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02\Desktop\Transferred\Personal1\Sunglow\"/>
    </mc:Choice>
  </mc:AlternateContent>
  <xr:revisionPtr revIDLastSave="0" documentId="13_ncr:1_{3716F8A6-22D9-4D5B-A960-2A6DC8AE7C22}" xr6:coauthVersionLast="47" xr6:coauthVersionMax="47" xr10:uidLastSave="{00000000-0000-0000-0000-000000000000}"/>
  <bookViews>
    <workbookView xWindow="-108" yWindow="-108" windowWidth="23256" windowHeight="12456" tabRatio="692" xr2:uid="{00000000-000D-0000-FFFF-FFFF00000000}"/>
  </bookViews>
  <sheets>
    <sheet name="Available Dossier " sheetId="1" r:id="rId1"/>
    <sheet name="Dossier under preparation" sheetId="2" r:id="rId2"/>
    <sheet name="BE Study Status" sheetId="4" r:id="rId3"/>
    <sheet name="Products Under Development " sheetId="7" r:id="rId4"/>
    <sheet name="Products Under Pipeline" sheetId="5" r:id="rId5"/>
  </sheets>
  <definedNames>
    <definedName name="_xlnm._FilterDatabase" localSheetId="0" hidden="1">'Available Dossier '!$A$2:$I$68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2" l="1"/>
  <c r="A12" i="2"/>
  <c r="A8" i="2"/>
  <c r="A9" i="2" s="1"/>
  <c r="A10" i="2" s="1"/>
  <c r="A44" i="1"/>
  <c r="A45" i="1" s="1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7" i="7" s="1"/>
  <c r="A17" i="4"/>
  <c r="A18" i="4" s="1"/>
  <c r="A18" i="7" l="1"/>
  <c r="A19" i="7" s="1"/>
  <c r="A20" i="7" s="1"/>
  <c r="A21" i="7" s="1"/>
  <c r="A22" i="7" s="1"/>
  <c r="A23" i="7" s="1"/>
  <c r="A24" i="7" s="1"/>
  <c r="A25" i="7" s="1"/>
  <c r="A25" i="4"/>
  <c r="A26" i="4" s="1"/>
  <c r="A4" i="2"/>
  <c r="A5" i="2" s="1"/>
  <c r="A6" i="2" s="1"/>
  <c r="A7" i="2" s="1"/>
  <c r="A4" i="5"/>
  <c r="A5" i="5" s="1"/>
  <c r="A6" i="5" s="1"/>
  <c r="A7" i="5" s="1"/>
  <c r="A8" i="5" s="1"/>
  <c r="A9" i="5" s="1"/>
  <c r="A10" i="5" s="1"/>
  <c r="A11" i="5" s="1"/>
  <c r="A12" i="5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</calcChain>
</file>

<file path=xl/sharedStrings.xml><?xml version="1.0" encoding="utf-8"?>
<sst xmlns="http://schemas.openxmlformats.org/spreadsheetml/2006/main" count="784" uniqueCount="283">
  <si>
    <t>Available Pack size</t>
  </si>
  <si>
    <t>Dossier Available</t>
  </si>
  <si>
    <t>S.No</t>
  </si>
  <si>
    <t>Product Name</t>
  </si>
  <si>
    <t>Status of Approval</t>
  </si>
  <si>
    <t>Regulatory &amp; BE Status</t>
  </si>
  <si>
    <t>Aspirin 100mg</t>
  </si>
  <si>
    <t>Tablet</t>
  </si>
  <si>
    <t>Submitted in Australia</t>
  </si>
  <si>
    <t>OTC in Australia No BE planned</t>
  </si>
  <si>
    <t>Bromhexine hydrochloride 8mg</t>
  </si>
  <si>
    <t>Tablets</t>
  </si>
  <si>
    <t>Approved in Australia, New Zealand</t>
  </si>
  <si>
    <t>Approved in Australia</t>
  </si>
  <si>
    <t>Diclofenac Potassium 12.5mg</t>
  </si>
  <si>
    <t>OTC (high risk) in Australia Commercially supplied to Australia</t>
  </si>
  <si>
    <t>Diclofenac Potassium 25mg</t>
  </si>
  <si>
    <t>Diclofenac Potassium 50mg</t>
  </si>
  <si>
    <t>Submitted in Malaysia</t>
  </si>
  <si>
    <t>Prescription medicine in Malaysia and Australia</t>
  </si>
  <si>
    <t>Docusate Sodium 50mg + Calcium Sennosides 8mg</t>
  </si>
  <si>
    <t>OTC in Australia Commercially supplied in Australia</t>
  </si>
  <si>
    <t>Mini capsules</t>
  </si>
  <si>
    <t>Famciclovir 500mg</t>
  </si>
  <si>
    <t>Prescription medicine in Australia No BE planned</t>
  </si>
  <si>
    <t>Fexofenadine 120mg</t>
  </si>
  <si>
    <t>Fexofenadine 180mg</t>
  </si>
  <si>
    <t>Fluoxetine 20mg</t>
  </si>
  <si>
    <t>Capsule</t>
  </si>
  <si>
    <t>Submitted in ROW</t>
  </si>
  <si>
    <t>Prescription (Rx) medicine</t>
  </si>
  <si>
    <t>Fluoxetine 40mg</t>
  </si>
  <si>
    <t>Gabapentin 300mg</t>
  </si>
  <si>
    <t>Submitted in ROW countries</t>
  </si>
  <si>
    <t>Therapeutic medicine in ROW markets No BE planned</t>
  </si>
  <si>
    <t>Hyoscine Butylbromide 10mg</t>
  </si>
  <si>
    <t>Approved in Australia, Nepal</t>
  </si>
  <si>
    <t>Hyoscine Butylbromide 20mg</t>
  </si>
  <si>
    <t>Ibuprofen 200mg</t>
  </si>
  <si>
    <t>OTC in Australia</t>
  </si>
  <si>
    <t>Ibuprofen 400mg</t>
  </si>
  <si>
    <t>Ibuprofen Sodium dihydrate 256mg</t>
  </si>
  <si>
    <t>Ibuprofen 200mg + Paracetamol 500mg</t>
  </si>
  <si>
    <t>Ibuprofen Oro Dispersible 200mg</t>
  </si>
  <si>
    <t>Levetiracetam 250mg</t>
  </si>
  <si>
    <t>Levetiracetam 500mg</t>
  </si>
  <si>
    <t>Levetiracetam 1000mg</t>
  </si>
  <si>
    <t>Loperamide 2mg</t>
  </si>
  <si>
    <t>Metformin 1000mg ER + Sitagliptin 50mg</t>
  </si>
  <si>
    <t>Submitted in Australia, To be submitted in Malaysia and Philippines</t>
  </si>
  <si>
    <t>Metformin 1000mg ER + Sitagliptin 100mg</t>
  </si>
  <si>
    <t>Metformin 500mg ER + Sitagliptin 50mg</t>
  </si>
  <si>
    <t>Naproxen sodium 220mg</t>
  </si>
  <si>
    <t>Naproxen sodium 275mg</t>
  </si>
  <si>
    <t>Pregabalin 25mg</t>
  </si>
  <si>
    <t>Pregabalin 75mg</t>
  </si>
  <si>
    <t>Pregabalin 150mg</t>
  </si>
  <si>
    <t>Pregabalin 300mg</t>
  </si>
  <si>
    <t>Promethazine hydrochloride 10mg</t>
  </si>
  <si>
    <t>OTC in Australia Commercially supplied to Australia</t>
  </si>
  <si>
    <t>Promethazine hydrochloride 25mg</t>
  </si>
  <si>
    <t>Rosuvastatin 10mg</t>
  </si>
  <si>
    <t>Rosuvastatin 20mg</t>
  </si>
  <si>
    <t>Rosuvastatin 40mg</t>
  </si>
  <si>
    <t>Sitagliptin 50mg</t>
  </si>
  <si>
    <t>Sitagliptin 100mg</t>
  </si>
  <si>
    <t>Telmisartan 40mg</t>
  </si>
  <si>
    <t>Telmisartan 80mg</t>
  </si>
  <si>
    <t>Dosage Form</t>
  </si>
  <si>
    <t>Aspirin Chewable 300mg</t>
  </si>
  <si>
    <t>Carbamazepine CR 200mg</t>
  </si>
  <si>
    <t>Cinacalcet hydrochloride 30mg / 60mg / 120mg</t>
  </si>
  <si>
    <t>Celecoxib 200mg</t>
  </si>
  <si>
    <t>Therapeutic medicine in all countries BE study will be performed if required</t>
  </si>
  <si>
    <t>Doxylamine succinate 25mg</t>
  </si>
  <si>
    <t>Eletriptan hydrobromide 40mg</t>
  </si>
  <si>
    <t>Etoricoxib 30mg / 60mg / 90mg / 120mg</t>
  </si>
  <si>
    <t>Ferrous sulphate ER 325mg + Sodium ascorbate 562.4mg</t>
  </si>
  <si>
    <t>Ibuprofen Lysine 342mg</t>
  </si>
  <si>
    <t>Iron Polymaltose 370mg</t>
  </si>
  <si>
    <t>Granules</t>
  </si>
  <si>
    <t>Montelukast sodium 10mg</t>
  </si>
  <si>
    <t>Orlistat 60mg / 120mg</t>
  </si>
  <si>
    <t>Prescription medicine</t>
  </si>
  <si>
    <t>Rifaximin 200mg</t>
  </si>
  <si>
    <t>Ticagrelor 90mg</t>
  </si>
  <si>
    <t>Alfuzosin ER 10mg</t>
  </si>
  <si>
    <t>Prescription medicine No BE planned</t>
  </si>
  <si>
    <t>Esomeprazole MUPS 20mg</t>
  </si>
  <si>
    <t>Esomeprazole MUPS 40mg</t>
  </si>
  <si>
    <t>Mesalazine 1200mg (Gastro- resistant, Prolonged release)</t>
  </si>
  <si>
    <t>Mesalamine 500mg (gastro- resistant)</t>
  </si>
  <si>
    <t>Rifaximin 550mg</t>
  </si>
  <si>
    <t>Simvastatin 20mg + Ezetimibe 10mg</t>
  </si>
  <si>
    <t>Simvastatin 40mg + Ezetimibe 10mg</t>
  </si>
  <si>
    <t>Sildenafil 50mg</t>
  </si>
  <si>
    <t>Sildenafil 100mg</t>
  </si>
  <si>
    <t>Tadalafil 20mg</t>
  </si>
  <si>
    <t>Prescription medicine Commercially supplied to Peru</t>
  </si>
  <si>
    <t>MOQ/ Batch Size</t>
  </si>
  <si>
    <t>Shelf Life (in Months)</t>
  </si>
  <si>
    <t>Dossier under preparation</t>
  </si>
  <si>
    <t>Prescription medicine Approved and commercially supplied in
Guatemala</t>
  </si>
  <si>
    <t>4x25's</t>
  </si>
  <si>
    <t>28's</t>
  </si>
  <si>
    <t>10's</t>
  </si>
  <si>
    <t>10,30,56 &amp; 100</t>
  </si>
  <si>
    <t>12's</t>
  </si>
  <si>
    <t>25's</t>
  </si>
  <si>
    <t>4's</t>
  </si>
  <si>
    <t>30's</t>
  </si>
  <si>
    <t>60's</t>
  </si>
  <si>
    <r>
      <rPr>
        <sz val="12"/>
        <rFont val="Aptos Narrow"/>
        <family val="2"/>
      </rPr>
      <t>Prescription medicine Commercially supplied to Guatemala and
Honduras</t>
    </r>
  </si>
  <si>
    <r>
      <rPr>
        <sz val="12"/>
        <rFont val="Aptos Narrow"/>
        <family val="2"/>
      </rPr>
      <t>Prescription medicine Commercially supplied to Guatemala and
Honduras No BE planned</t>
    </r>
  </si>
  <si>
    <r>
      <rPr>
        <sz val="12"/>
        <rFont val="Aptos Narrow"/>
        <family val="2"/>
      </rPr>
      <t>Prescription medicine
BE study will be performed if required</t>
    </r>
  </si>
  <si>
    <r>
      <rPr>
        <sz val="12"/>
        <rFont val="Aptos Narrow"/>
        <family val="2"/>
      </rPr>
      <t>OTC in Australia Commercially supply to Australia
No BE planned</t>
    </r>
  </si>
  <si>
    <r>
      <rPr>
        <sz val="12"/>
        <rFont val="Aptos Narrow"/>
        <family val="2"/>
      </rPr>
      <t>OTC in Australia Commercially supplied to Australia
No BE planned</t>
    </r>
  </si>
  <si>
    <r>
      <rPr>
        <sz val="12"/>
        <rFont val="Aptos Narrow"/>
        <family val="2"/>
      </rPr>
      <t>OTC (high risk) in Australia Commercially supplied to Australia
BE performed for this strength against
Australia RLD</t>
    </r>
  </si>
  <si>
    <r>
      <rPr>
        <sz val="12"/>
        <rFont val="Aptos Narrow"/>
        <family val="2"/>
      </rPr>
      <t>Prescription medicine
BE study performed with Europe RLD</t>
    </r>
  </si>
  <si>
    <r>
      <rPr>
        <sz val="12"/>
        <rFont val="Aptos Narrow"/>
        <family val="2"/>
      </rPr>
      <t>Prescription medicine in Australia Commercially supplied in Australia
BE study is completed with Europe RLD</t>
    </r>
  </si>
  <si>
    <r>
      <rPr>
        <sz val="12"/>
        <rFont val="Aptos Narrow"/>
        <family val="2"/>
      </rPr>
      <t>Prescription medicine in Australia as well as all ROW countries.
BE studies has been completed against Swiss RLD for each individual strength</t>
    </r>
  </si>
  <si>
    <r>
      <rPr>
        <sz val="12"/>
        <rFont val="Aptos Narrow"/>
        <family val="2"/>
      </rPr>
      <t>Therapeutic medicine (Rx) in all ROW countries
No BE planned</t>
    </r>
  </si>
  <si>
    <t xml:space="preserve">Dossier will be ready by November 2024, </t>
  </si>
  <si>
    <t xml:space="preserve">By when the complete dossier and samples will be available </t>
  </si>
  <si>
    <t>Therapeutic Segment</t>
  </si>
  <si>
    <t>Antiepileptic</t>
  </si>
  <si>
    <t>Mucolytics</t>
  </si>
  <si>
    <t>Dimenhydrinate 50mg, Hyoscine Hydrobromide
0.2mg &amp; Caffeine 20mg</t>
  </si>
  <si>
    <t>Antiemetic</t>
  </si>
  <si>
    <t>Analgesic</t>
  </si>
  <si>
    <t xml:space="preserve">Stool softener </t>
  </si>
  <si>
    <t>PPI</t>
  </si>
  <si>
    <t>Anti herpes virus</t>
  </si>
  <si>
    <t>Antihistamine</t>
  </si>
  <si>
    <t>Antidepressant</t>
  </si>
  <si>
    <t>Anticonvulsant</t>
  </si>
  <si>
    <t>Anti GI spasm</t>
  </si>
  <si>
    <t>Anti diarrhoea/ IBS</t>
  </si>
  <si>
    <t>Anti diabetic</t>
  </si>
  <si>
    <t>Anti neuropathic pain</t>
  </si>
  <si>
    <t>Lipid lowering agent</t>
  </si>
  <si>
    <t>Antihypertensive</t>
  </si>
  <si>
    <t>Erectile dysfunction</t>
  </si>
  <si>
    <t>Benign prostatic hyperplasia or BPH treatment</t>
  </si>
  <si>
    <t>Approved in Guatemala</t>
  </si>
  <si>
    <t>Approved in Guatemala &amp; Honduras</t>
  </si>
  <si>
    <t>Approved in Peru</t>
  </si>
  <si>
    <t xml:space="preserve">Anti Pulmonary arterial hypertension </t>
  </si>
  <si>
    <t>Anti Ulcerative Colitis and IBD</t>
  </si>
  <si>
    <t>Anti Ulcerative Colitis (anti-inflamatory)</t>
  </si>
  <si>
    <t>Quetiapine Fumarate 25mg / 100mg
/ 150mg / 200mg / 300mg</t>
  </si>
  <si>
    <t>NSAID</t>
  </si>
  <si>
    <t>Calcimimetic</t>
  </si>
  <si>
    <t>Antibiotic</t>
  </si>
  <si>
    <t>NSAID/ Antiplatelet</t>
  </si>
  <si>
    <t>Haematinic</t>
  </si>
  <si>
    <t>Anti Hypertensive</t>
  </si>
  <si>
    <t>Anti Allergic</t>
  </si>
  <si>
    <t>Anticonvulsant and neuropathic pain agent</t>
  </si>
  <si>
    <t>Atypical antipsychotic</t>
  </si>
  <si>
    <t>Lipase Inhibitor</t>
  </si>
  <si>
    <t xml:space="preserve">Antiplatelet </t>
  </si>
  <si>
    <t>Gallstone dissolution agents</t>
  </si>
  <si>
    <t>Antifungal</t>
  </si>
  <si>
    <r>
      <rPr>
        <b/>
        <sz val="12"/>
        <rFont val="Aptos Narrow"/>
        <family val="2"/>
      </rPr>
      <t>Dosage
Form</t>
    </r>
  </si>
  <si>
    <t>Dossier and BE Study Report Available</t>
  </si>
  <si>
    <t xml:space="preserve">Bosentan 62.5mg </t>
  </si>
  <si>
    <t>Bosentan 125mg</t>
  </si>
  <si>
    <t>Diclofenac tablets 25 mg</t>
  </si>
  <si>
    <t>BE status</t>
  </si>
  <si>
    <t>BE/BA centre</t>
  </si>
  <si>
    <t>ICBio clinical research pvt.ltd, Bangalore</t>
  </si>
  <si>
    <t>Fed &amp; fasting</t>
  </si>
  <si>
    <t xml:space="preserve">Fasting </t>
  </si>
  <si>
    <t>Fasting</t>
  </si>
  <si>
    <t>Study Condition</t>
  </si>
  <si>
    <t>Prescription medicine in Australia
BE study performed against Europe
RLD</t>
  </si>
  <si>
    <t xml:space="preserve">Prescription medicine
BE study will be performed with Europe RLD </t>
  </si>
  <si>
    <t>Esomeprazole MUPS 20 mg</t>
  </si>
  <si>
    <t>Have BE Study Report</t>
  </si>
  <si>
    <t>Prescription medicine
BE study will  performed against Europe RLD</t>
  </si>
  <si>
    <t>Losartan 50mg</t>
  </si>
  <si>
    <t>Losartan 50mg +Hydrochlorthiazide 12.5mg</t>
  </si>
  <si>
    <t>Dossier available</t>
  </si>
  <si>
    <t>Muscle Relaxant</t>
  </si>
  <si>
    <t>Antibiotics</t>
  </si>
  <si>
    <t>Azithromycin 250mg</t>
  </si>
  <si>
    <t>Azithromycin 500mg</t>
  </si>
  <si>
    <t>Paracetamol 665</t>
  </si>
  <si>
    <t>Antipyretic</t>
  </si>
  <si>
    <t>Bi-layer Tablet</t>
  </si>
  <si>
    <t>OTC in Australia Commercially supplied to Australia and
Nepal,No BE planned</t>
  </si>
  <si>
    <t xml:space="preserve"> To be submitted in Malaysia and Philippines</t>
  </si>
  <si>
    <t>To be submitted in Malaysia and Philippines</t>
  </si>
  <si>
    <t xml:space="preserve">Prescription medicine
BE study performed against Europe RLD. </t>
  </si>
  <si>
    <t>Ointment</t>
  </si>
  <si>
    <t>Cream</t>
  </si>
  <si>
    <t>Clindamycin Phosphate Gel 1%</t>
  </si>
  <si>
    <t>Gel</t>
  </si>
  <si>
    <t>Betamethasone Dipropionate Cream 0.5%</t>
  </si>
  <si>
    <t>Ivermectin Cream 1%</t>
  </si>
  <si>
    <t>Corticosteroid</t>
  </si>
  <si>
    <t>Anti Fungal</t>
  </si>
  <si>
    <t>Antiparasitic</t>
  </si>
  <si>
    <t xml:space="preserve">Products Under Development </t>
  </si>
  <si>
    <t>Actumus Biosciences, Hyderabad</t>
  </si>
  <si>
    <t xml:space="preserve">Accutest Research Laboratories (I) Pvt. Ltd., Mumbai </t>
  </si>
  <si>
    <t>ICBio Clinical Research Pvt.Ltd, Bangalore</t>
  </si>
  <si>
    <t xml:space="preserve">Fasting completed &amp; Fed to be planned </t>
  </si>
  <si>
    <t>Anti histamine</t>
  </si>
  <si>
    <t xml:space="preserve">Anti histamine </t>
  </si>
  <si>
    <t>Fed</t>
  </si>
  <si>
    <t xml:space="preserve">Prescription medicine.
BE study performed against Europe RLD </t>
  </si>
  <si>
    <t>Prescription medicine in Australia as well as all ROW countries.
BE studies has been completed against Swiss RLD for each individual strength</t>
  </si>
  <si>
    <t>Baclofen 10mg</t>
  </si>
  <si>
    <t xml:space="preserve">Prescription medicine. BE study performed against Europe RLD </t>
  </si>
  <si>
    <t>Study Completed</t>
  </si>
  <si>
    <t>Prescription medicine in Australia. Dossier available with 6 months stability data &amp; with biowaiver</t>
  </si>
  <si>
    <t>Dossier available with 6 months stability data , without BE</t>
  </si>
  <si>
    <t>Prescription medicine
BE study to be planned</t>
  </si>
  <si>
    <t>OTC in Australia. Dossier available without BE</t>
  </si>
  <si>
    <t>Dossier will be ready  by July 2025 with 6 months stability data , without BE</t>
  </si>
  <si>
    <t>Dossier will be ready  by May 2025 with 6 months stability data , without BE</t>
  </si>
  <si>
    <t>Under Registered complementary medicine (RCM) category in Australia</t>
  </si>
  <si>
    <t>Dossier available with 6 months stability data.</t>
  </si>
  <si>
    <t xml:space="preserve">Dossier available with  6 months stability data </t>
  </si>
  <si>
    <t xml:space="preserve">Prescription medicine. 
 BE study performed against Europe RLD </t>
  </si>
  <si>
    <t>Dossier with  6 months stability data</t>
  </si>
  <si>
    <t>Prescription medicine in Australia.
Dossier available with 6 months stability data.  BE study performed against Europe RLD</t>
  </si>
  <si>
    <t>Prescription medicine in Australia Commercially supplied in Australia BE study is completed with Europe RLD</t>
  </si>
  <si>
    <t>Products Under Pipeline</t>
  </si>
  <si>
    <t xml:space="preserve">Prescription medicine
</t>
  </si>
  <si>
    <t>Dossier under preparation/ BE Study Ongoing/ BE Study Planned</t>
  </si>
  <si>
    <t>Status</t>
  </si>
  <si>
    <t>Planned</t>
  </si>
  <si>
    <t>This formulation is dose proportional, hence Biowaiver will be provided based on the Higher strength BE study</t>
  </si>
  <si>
    <t>This formulation is dose proportional, hence Biowaiver will be provided based on the higher strength BE study</t>
  </si>
  <si>
    <t>These formulations are dose proportional, hence Biowaiver will be provided based on the higher strength BE study</t>
  </si>
  <si>
    <t>Prescription Medicine in Australia 
Commercially supplied to Nepal &amp; Philippines
BE completed</t>
  </si>
  <si>
    <t>OTC in Australia Commercially supplied to Australia. Can give Biowaiver</t>
  </si>
  <si>
    <r>
      <rPr>
        <sz val="12"/>
        <rFont val="Aptos Narrow"/>
        <family val="2"/>
      </rPr>
      <t>OTC in Australia Commercially supplied to Australia &amp;
Nepal</t>
    </r>
    <r>
      <rPr>
        <sz val="12"/>
        <color rgb="FF000000"/>
        <rFont val="Aptos Narrow"/>
        <family val="2"/>
      </rPr>
      <t>. BE ongoing.</t>
    </r>
  </si>
  <si>
    <t xml:space="preserve">Prescription medicine </t>
  </si>
  <si>
    <t>Anti Bacterial</t>
  </si>
  <si>
    <t>OSDs</t>
  </si>
  <si>
    <t>Topicals</t>
  </si>
  <si>
    <t>Pregabalin SR 82.5 mg</t>
  </si>
  <si>
    <t>Mesalamine PR  2 gm</t>
  </si>
  <si>
    <t>Mesalamine PR 1 gm</t>
  </si>
  <si>
    <t>Mesalamine PR 4 gm</t>
  </si>
  <si>
    <t>Ursodeoxycholic acid 250 mg</t>
  </si>
  <si>
    <t>Pregabalin SR  330 mg</t>
  </si>
  <si>
    <t>Pregabalin SR 165 mg</t>
  </si>
  <si>
    <t xml:space="preserve">Gabapentin 600 mg </t>
  </si>
  <si>
    <t>Clotrimazole 1%  w/w</t>
  </si>
  <si>
    <t>Clobetasol Cream 0.5% w/w</t>
  </si>
  <si>
    <t>Ketoconazole Cream 2% w/w</t>
  </si>
  <si>
    <t>Miconazole Cream 2% w/w</t>
  </si>
  <si>
    <t>Mupirocin Ointment 2% w/w</t>
  </si>
  <si>
    <t>Silver Sulfadiazine 1% w/w</t>
  </si>
  <si>
    <t>Dossier  available with 1 year stability data, without BE</t>
  </si>
  <si>
    <t>Prescription medicine.
Dossier available with 1 year stability data , without BE</t>
  </si>
  <si>
    <t>Prescription medicine.
Dossier available with 1 year stability data with BE</t>
  </si>
  <si>
    <t xml:space="preserve">Prescription medicine.
 BE study will be performed with Europe RLD  </t>
  </si>
  <si>
    <t>Dossier  without BE is ready</t>
  </si>
  <si>
    <t>Gabapentin 800 mg</t>
  </si>
  <si>
    <t>Antipsychotic</t>
  </si>
  <si>
    <t>Olanzapine 2.5mg</t>
  </si>
  <si>
    <t xml:space="preserve"> ODT</t>
  </si>
  <si>
    <t>Olanazapine 5mg</t>
  </si>
  <si>
    <t>Olanzapine 10mg</t>
  </si>
  <si>
    <t xml:space="preserve">Olanzipine 15mg </t>
  </si>
  <si>
    <t>Zolmitriptan 5mg</t>
  </si>
  <si>
    <t>Zolmitriptan 2.5mg</t>
  </si>
  <si>
    <t>Anti-Migraine</t>
  </si>
  <si>
    <t>Apixaban 2.5mg</t>
  </si>
  <si>
    <t>Apixaban 5mg</t>
  </si>
  <si>
    <t>Anticoagulant</t>
  </si>
  <si>
    <r>
      <rPr>
        <sz val="12"/>
        <rFont val="Aptos Narrow"/>
        <family val="2"/>
      </rPr>
      <t>OTC in Australia Commercially supplied to Australia &amp;
Nepal</t>
    </r>
    <r>
      <rPr>
        <sz val="12"/>
        <color rgb="FF000000"/>
        <rFont val="Aptos Narrow"/>
        <family val="2"/>
      </rPr>
      <t>.</t>
    </r>
  </si>
  <si>
    <t>Mesalamine (Mesalazine) 500mg (gastro- resistant)</t>
  </si>
  <si>
    <t>Mesalazine (Mesalamine) 1200mg (Gastro- resistant, Prolonged release)</t>
  </si>
  <si>
    <t>Clindamycin Phosphate 1% w/w</t>
  </si>
  <si>
    <t>Betamethasone Dipropionate 0.05% w/w</t>
  </si>
  <si>
    <t>Clotrimazole 1% + Hydrocortisone 1% w/w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</si>
</sst>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name val="Aptos Narrow"/>
      <family val="2"/>
    </font>
    <font>
      <sz val="10"/>
      <color rgb="FF000000"/>
      <name val="Aptos Narrow"/>
      <family val="2"/>
    </font>
    <font>
      <b/>
      <sz val="11"/>
      <name val="Aptos Narrow"/>
      <family val="2"/>
    </font>
    <font>
      <b/>
      <sz val="11"/>
      <color rgb="FF000000"/>
      <name val="Aptos Narrow"/>
      <family val="2"/>
    </font>
    <font>
      <sz val="11"/>
      <color rgb="FF000000"/>
      <name val="Aptos Narrow"/>
      <family val="2"/>
    </font>
    <font>
      <sz val="12"/>
      <color rgb="FF000000"/>
      <name val="Aptos Narrow"/>
      <family val="2"/>
    </font>
    <font>
      <b/>
      <sz val="12"/>
      <color rgb="FF000000"/>
      <name val="Aptos Narrow"/>
      <family val="2"/>
    </font>
    <font>
      <sz val="12"/>
      <name val="Aptos Narrow"/>
      <family val="2"/>
    </font>
    <font>
      <b/>
      <sz val="12"/>
      <color rgb="FF000000"/>
      <name val="Aptos Narrow"/>
      <family val="2"/>
    </font>
    <font>
      <b/>
      <sz val="20"/>
      <name val="Aptos Narrow"/>
      <family val="2"/>
    </font>
    <font>
      <b/>
      <u/>
      <sz val="20"/>
      <name val="Aptos Narrow"/>
      <family val="2"/>
    </font>
    <font>
      <sz val="8"/>
      <name val="Times New Roman"/>
      <family val="1"/>
    </font>
    <font>
      <sz val="11"/>
      <color rgb="FF000000"/>
      <name val="Calibri"/>
      <family val="2"/>
    </font>
    <font>
      <sz val="12"/>
      <color rgb="FF000000"/>
      <name val="Times New Roman"/>
      <family val="1"/>
    </font>
    <font>
      <b/>
      <sz val="20"/>
      <color rgb="FFFF0000"/>
      <name val="Aptos Narrow"/>
      <family val="2"/>
    </font>
    <font>
      <sz val="12"/>
      <color rgb="FF040C28"/>
      <name val="Aptos Narrow"/>
      <family val="2"/>
    </font>
    <font>
      <b/>
      <sz val="16"/>
      <name val="Aptos Narrow"/>
      <family val="2"/>
    </font>
    <font>
      <sz val="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B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1FFFF"/>
        <bgColor indexed="64"/>
      </patternFill>
    </fill>
    <fill>
      <patternFill patternType="solid">
        <fgColor rgb="FFE9FEC2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132">
    <xf numFmtId="0" fontId="0" fillId="0" borderId="0" xfId="0" applyAlignment="1">
      <alignment horizontal="left" vertical="top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4" xfId="0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/>
    </xf>
    <xf numFmtId="164" fontId="8" fillId="3" borderId="4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top"/>
    </xf>
    <xf numFmtId="0" fontId="8" fillId="3" borderId="0" xfId="0" applyFont="1" applyFill="1" applyAlignment="1">
      <alignment horizontal="left" vertical="center"/>
    </xf>
    <xf numFmtId="0" fontId="10" fillId="3" borderId="3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10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4" fontId="8" fillId="3" borderId="4" xfId="1" applyNumberFormat="1" applyFont="1" applyFill="1" applyBorder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0" fontId="8" fillId="3" borderId="4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16" fontId="10" fillId="3" borderId="4" xfId="0" applyNumberFormat="1" applyFont="1" applyFill="1" applyBorder="1" applyAlignment="1">
      <alignment horizontal="center" vertical="center" wrapText="1"/>
    </xf>
    <xf numFmtId="17" fontId="10" fillId="3" borderId="4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0" fillId="3" borderId="4" xfId="0" applyFont="1" applyFill="1" applyBorder="1" applyAlignment="1">
      <alignment horizontal="left" vertical="center" wrapText="1"/>
    </xf>
    <xf numFmtId="1" fontId="8" fillId="3" borderId="4" xfId="0" applyNumberFormat="1" applyFont="1" applyFill="1" applyBorder="1" applyAlignment="1">
      <alignment horizontal="center" vertical="center" shrinkToFit="1"/>
    </xf>
    <xf numFmtId="3" fontId="10" fillId="3" borderId="4" xfId="0" applyNumberFormat="1" applyFont="1" applyFill="1" applyBorder="1" applyAlignment="1">
      <alignment horizontal="center" vertical="center" wrapText="1"/>
    </xf>
    <xf numFmtId="164" fontId="8" fillId="3" borderId="4" xfId="1" applyNumberFormat="1" applyFont="1" applyFill="1" applyBorder="1" applyAlignment="1">
      <alignment vertical="center"/>
    </xf>
    <xf numFmtId="0" fontId="10" fillId="0" borderId="8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164" fontId="8" fillId="3" borderId="8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17" fontId="10" fillId="3" borderId="8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right" vertical="center"/>
    </xf>
    <xf numFmtId="0" fontId="4" fillId="3" borderId="0" xfId="0" applyFont="1" applyFill="1" applyAlignment="1">
      <alignment horizontal="center" vertical="top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center" vertical="center" wrapText="1"/>
    </xf>
    <xf numFmtId="164" fontId="8" fillId="3" borderId="0" xfId="1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left" vertical="center"/>
    </xf>
    <xf numFmtId="1" fontId="8" fillId="3" borderId="0" xfId="0" applyNumberFormat="1" applyFont="1" applyFill="1" applyAlignment="1">
      <alignment horizontal="center" vertical="center" shrinkToFit="1"/>
    </xf>
    <xf numFmtId="0" fontId="10" fillId="3" borderId="0" xfId="0" applyFont="1" applyFill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left" vertical="center" wrapText="1"/>
    </xf>
    <xf numFmtId="0" fontId="10" fillId="3" borderId="18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top"/>
    </xf>
    <xf numFmtId="0" fontId="8" fillId="3" borderId="11" xfId="0" applyFont="1" applyFill="1" applyBorder="1" applyAlignment="1">
      <alignment horizontal="left" vertical="top"/>
    </xf>
    <xf numFmtId="0" fontId="9" fillId="3" borderId="0" xfId="0" applyFont="1" applyFill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18" xfId="0" applyFont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vertical="center" wrapText="1"/>
    </xf>
    <xf numFmtId="0" fontId="16" fillId="3" borderId="0" xfId="0" applyFont="1" applyFill="1" applyAlignment="1">
      <alignment vertical="top"/>
    </xf>
    <xf numFmtId="0" fontId="8" fillId="5" borderId="4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left" vertical="center" wrapText="1"/>
    </xf>
    <xf numFmtId="1" fontId="8" fillId="3" borderId="8" xfId="0" applyNumberFormat="1" applyFont="1" applyFill="1" applyBorder="1" applyAlignment="1">
      <alignment horizontal="center" vertical="center" shrinkToFit="1"/>
    </xf>
    <xf numFmtId="0" fontId="4" fillId="3" borderId="0" xfId="0" applyFont="1" applyFill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 wrapText="1"/>
    </xf>
    <xf numFmtId="0" fontId="1" fillId="0" borderId="4" xfId="2" applyBorder="1" applyAlignment="1">
      <alignment horizontal="left"/>
    </xf>
    <xf numFmtId="0" fontId="8" fillId="8" borderId="4" xfId="0" applyFont="1" applyFill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/>
    </xf>
    <xf numFmtId="0" fontId="8" fillId="8" borderId="4" xfId="0" applyFont="1" applyFill="1" applyBorder="1" applyAlignment="1">
      <alignment horizontal="left" vertical="center"/>
    </xf>
    <xf numFmtId="0" fontId="7" fillId="8" borderId="4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0" fontId="10" fillId="6" borderId="20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10" fillId="6" borderId="21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0" fillId="6" borderId="22" xfId="0" applyFont="1" applyFill="1" applyBorder="1" applyAlignment="1">
      <alignment horizontal="center" vertical="center"/>
    </xf>
    <xf numFmtId="0" fontId="19" fillId="6" borderId="0" xfId="0" applyFont="1" applyFill="1" applyAlignment="1">
      <alignment horizontal="center" vertical="center" wrapText="1"/>
    </xf>
    <xf numFmtId="0" fontId="19" fillId="6" borderId="23" xfId="0" applyFont="1" applyFill="1" applyBorder="1" applyAlignment="1">
      <alignment horizontal="center" vertical="center" wrapText="1"/>
    </xf>
    <xf numFmtId="0" fontId="19" fillId="6" borderId="8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top" wrapText="1"/>
    </xf>
    <xf numFmtId="0" fontId="17" fillId="4" borderId="0" xfId="0" applyFont="1" applyFill="1" applyAlignment="1">
      <alignment horizontal="center" vertical="top" wrapText="1"/>
    </xf>
  </cellXfs>
  <cellStyles count="3">
    <cellStyle name="Comma" xfId="1" builtinId="3"/>
    <cellStyle name="Normal" xfId="0" builtinId="0"/>
    <cellStyle name="Normal 2" xfId="2" xr:uid="{4D40F909-6692-4905-8063-0F5364ED1F53}"/>
  </cellStyles>
  <dxfs count="0"/>
  <tableStyles count="0" defaultTableStyle="TableStyleMedium9" defaultPivotStyle="PivotStyleLight16"/>
  <colors>
    <mruColors>
      <color rgb="FFD1FFFF"/>
      <color rgb="FFE9FEC2"/>
      <color rgb="FFFFFFCC"/>
      <color rgb="FF25FFFF"/>
      <color rgb="FFCEE4FE"/>
      <color rgb="FFAB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25FFFF"/>
  </sheetPr>
  <dimension ref="A1:K68"/>
  <sheetViews>
    <sheetView tabSelected="1" zoomScaleNormal="90" workbookViewId="0">
      <pane ySplit="2" topLeftCell="A3" activePane="bottomLeft" state="frozen"/>
      <selection pane="bottomLeft" activeCell="F8" sqref="F8:F9"/>
    </sheetView>
  </sheetViews>
  <sheetFormatPr defaultColWidth="8.77734375" defaultRowHeight="15.6" x14ac:dyDescent="0.25"/>
  <cols>
    <col min="1" max="1" width="7.77734375" style="8" customWidth="1"/>
    <col min="2" max="2" width="40.33203125" style="8" bestFit="1" customWidth="1"/>
    <col min="3" max="3" width="13.77734375" style="8" bestFit="1" customWidth="1"/>
    <col min="4" max="4" width="26.5546875" style="10" bestFit="1" customWidth="1"/>
    <col min="5" max="5" width="40.5546875" style="8" bestFit="1" customWidth="1"/>
    <col min="6" max="6" width="59.5546875" style="8" customWidth="1"/>
    <col min="7" max="7" width="19.21875" style="10" bestFit="1" customWidth="1"/>
    <col min="8" max="8" width="20.5546875" style="10" bestFit="1" customWidth="1"/>
    <col min="9" max="9" width="21.5546875" style="10" bestFit="1" customWidth="1"/>
    <col min="10" max="16384" width="8.77734375" style="8"/>
  </cols>
  <sheetData>
    <row r="1" spans="1:10" ht="25.8" x14ac:dyDescent="0.25">
      <c r="A1" s="112" t="s">
        <v>1</v>
      </c>
      <c r="B1" s="113"/>
      <c r="C1" s="113"/>
      <c r="D1" s="113"/>
      <c r="E1" s="113"/>
      <c r="F1" s="113"/>
      <c r="G1" s="113"/>
      <c r="H1" s="113"/>
      <c r="I1" s="113"/>
    </row>
    <row r="2" spans="1:10" s="71" customFormat="1" ht="31.2" x14ac:dyDescent="0.25">
      <c r="A2" s="75" t="s">
        <v>2</v>
      </c>
      <c r="B2" s="75" t="s">
        <v>3</v>
      </c>
      <c r="C2" s="76" t="s">
        <v>164</v>
      </c>
      <c r="D2" s="76" t="s">
        <v>124</v>
      </c>
      <c r="E2" s="75" t="s">
        <v>4</v>
      </c>
      <c r="F2" s="75" t="s">
        <v>5</v>
      </c>
      <c r="G2" s="75" t="s">
        <v>0</v>
      </c>
      <c r="H2" s="77" t="s">
        <v>100</v>
      </c>
      <c r="I2" s="77" t="s">
        <v>99</v>
      </c>
    </row>
    <row r="3" spans="1:10" ht="31.2" x14ac:dyDescent="0.25">
      <c r="A3" s="31">
        <v>1</v>
      </c>
      <c r="B3" s="30" t="s">
        <v>86</v>
      </c>
      <c r="C3" s="13" t="s">
        <v>7</v>
      </c>
      <c r="D3" s="13" t="s">
        <v>143</v>
      </c>
      <c r="E3" s="13" t="s">
        <v>144</v>
      </c>
      <c r="F3" s="13" t="s">
        <v>102</v>
      </c>
      <c r="G3" s="5" t="s">
        <v>105</v>
      </c>
      <c r="H3" s="5">
        <v>36</v>
      </c>
      <c r="I3" s="6">
        <v>1000000</v>
      </c>
    </row>
    <row r="4" spans="1:10" x14ac:dyDescent="0.25">
      <c r="A4" s="68">
        <f>1+A3</f>
        <v>2</v>
      </c>
      <c r="B4" s="64" t="s">
        <v>6</v>
      </c>
      <c r="C4" s="13" t="s">
        <v>7</v>
      </c>
      <c r="D4" s="16" t="s">
        <v>154</v>
      </c>
      <c r="E4" s="13" t="s">
        <v>8</v>
      </c>
      <c r="F4" s="13" t="s">
        <v>9</v>
      </c>
      <c r="G4" s="13" t="s">
        <v>104</v>
      </c>
      <c r="H4" s="5">
        <v>24</v>
      </c>
      <c r="I4" s="6">
        <v>650000</v>
      </c>
    </row>
    <row r="5" spans="1:10" s="15" customFormat="1" x14ac:dyDescent="0.25">
      <c r="A5" s="68">
        <f t="shared" ref="A5:A68" si="0">1+A4</f>
        <v>3</v>
      </c>
      <c r="B5" s="65" t="s">
        <v>69</v>
      </c>
      <c r="C5" s="16" t="s">
        <v>7</v>
      </c>
      <c r="D5" s="16" t="s">
        <v>154</v>
      </c>
      <c r="E5" s="13" t="s">
        <v>8</v>
      </c>
      <c r="F5" s="13" t="s">
        <v>9</v>
      </c>
      <c r="G5" s="13" t="s">
        <v>105</v>
      </c>
      <c r="H5" s="5">
        <v>24</v>
      </c>
      <c r="I5" s="20">
        <v>800000</v>
      </c>
    </row>
    <row r="6" spans="1:10" s="15" customFormat="1" x14ac:dyDescent="0.25">
      <c r="A6" s="68">
        <f t="shared" si="0"/>
        <v>4</v>
      </c>
      <c r="B6" s="66" t="s">
        <v>187</v>
      </c>
      <c r="C6" s="51" t="s">
        <v>7</v>
      </c>
      <c r="D6" s="51" t="s">
        <v>153</v>
      </c>
      <c r="E6" s="52" t="s">
        <v>1</v>
      </c>
      <c r="F6" s="9" t="s">
        <v>87</v>
      </c>
      <c r="G6" s="41" t="s">
        <v>105</v>
      </c>
      <c r="H6" s="35">
        <v>24</v>
      </c>
      <c r="I6" s="53">
        <v>800000</v>
      </c>
    </row>
    <row r="7" spans="1:10" ht="31.2" x14ac:dyDescent="0.25">
      <c r="A7" s="68">
        <f t="shared" si="0"/>
        <v>5</v>
      </c>
      <c r="B7" s="59" t="s">
        <v>214</v>
      </c>
      <c r="C7" s="12" t="s">
        <v>7</v>
      </c>
      <c r="D7" s="5" t="s">
        <v>184</v>
      </c>
      <c r="E7" s="25" t="s">
        <v>227</v>
      </c>
      <c r="F7" s="9" t="s">
        <v>226</v>
      </c>
      <c r="G7" s="5" t="s">
        <v>105</v>
      </c>
      <c r="H7" s="5">
        <v>24</v>
      </c>
      <c r="I7" s="5"/>
    </row>
    <row r="8" spans="1:10" ht="31.2" x14ac:dyDescent="0.25">
      <c r="A8" s="68">
        <f t="shared" si="0"/>
        <v>6</v>
      </c>
      <c r="B8" s="65" t="s">
        <v>166</v>
      </c>
      <c r="C8" s="12" t="s">
        <v>7</v>
      </c>
      <c r="D8" s="13" t="s">
        <v>147</v>
      </c>
      <c r="E8" s="27" t="s">
        <v>1</v>
      </c>
      <c r="F8" s="115" t="s">
        <v>87</v>
      </c>
      <c r="G8" s="5" t="s">
        <v>105</v>
      </c>
      <c r="H8" s="5">
        <v>24</v>
      </c>
      <c r="I8" s="20">
        <v>600000</v>
      </c>
    </row>
    <row r="9" spans="1:10" ht="31.2" x14ac:dyDescent="0.25">
      <c r="A9" s="68">
        <f t="shared" si="0"/>
        <v>7</v>
      </c>
      <c r="B9" s="65" t="s">
        <v>167</v>
      </c>
      <c r="C9" s="12" t="s">
        <v>7</v>
      </c>
      <c r="D9" s="13" t="s">
        <v>147</v>
      </c>
      <c r="E9" s="27" t="s">
        <v>1</v>
      </c>
      <c r="F9" s="110"/>
      <c r="G9" s="5" t="s">
        <v>105</v>
      </c>
      <c r="H9" s="5">
        <v>24</v>
      </c>
      <c r="I9" s="20">
        <v>600000</v>
      </c>
    </row>
    <row r="10" spans="1:10" ht="31.2" x14ac:dyDescent="0.25">
      <c r="A10" s="68">
        <f t="shared" si="0"/>
        <v>8</v>
      </c>
      <c r="B10" s="64" t="s">
        <v>10</v>
      </c>
      <c r="C10" s="13" t="s">
        <v>11</v>
      </c>
      <c r="D10" s="13" t="s">
        <v>126</v>
      </c>
      <c r="E10" s="13" t="s">
        <v>12</v>
      </c>
      <c r="F10" s="22" t="s">
        <v>115</v>
      </c>
      <c r="G10" s="22" t="s">
        <v>103</v>
      </c>
      <c r="H10" s="5">
        <v>36</v>
      </c>
      <c r="I10" s="6">
        <v>850000</v>
      </c>
    </row>
    <row r="11" spans="1:10" ht="46.8" x14ac:dyDescent="0.25">
      <c r="A11" s="68">
        <f t="shared" si="0"/>
        <v>9</v>
      </c>
      <c r="B11" s="64" t="s">
        <v>127</v>
      </c>
      <c r="C11" s="13" t="s">
        <v>7</v>
      </c>
      <c r="D11" s="13" t="s">
        <v>128</v>
      </c>
      <c r="E11" s="13" t="s">
        <v>13</v>
      </c>
      <c r="F11" s="22" t="s">
        <v>116</v>
      </c>
      <c r="G11" s="22" t="s">
        <v>105</v>
      </c>
      <c r="H11" s="5">
        <v>36</v>
      </c>
      <c r="I11" s="6">
        <v>550000</v>
      </c>
    </row>
    <row r="12" spans="1:10" x14ac:dyDescent="0.25">
      <c r="A12" s="68">
        <f t="shared" si="0"/>
        <v>10</v>
      </c>
      <c r="B12" s="64" t="s">
        <v>14</v>
      </c>
      <c r="C12" s="13" t="s">
        <v>7</v>
      </c>
      <c r="D12" s="13" t="s">
        <v>129</v>
      </c>
      <c r="E12" s="13" t="s">
        <v>12</v>
      </c>
      <c r="F12" s="13" t="s">
        <v>15</v>
      </c>
      <c r="G12" s="13" t="s">
        <v>105</v>
      </c>
      <c r="H12" s="5">
        <v>36</v>
      </c>
      <c r="I12" s="6">
        <v>420000</v>
      </c>
    </row>
    <row r="13" spans="1:10" ht="46.8" x14ac:dyDescent="0.25">
      <c r="A13" s="68">
        <f t="shared" si="0"/>
        <v>11</v>
      </c>
      <c r="B13" s="64" t="s">
        <v>16</v>
      </c>
      <c r="C13" s="13" t="s">
        <v>7</v>
      </c>
      <c r="D13" s="13" t="s">
        <v>129</v>
      </c>
      <c r="E13" s="13" t="s">
        <v>12</v>
      </c>
      <c r="F13" s="22" t="s">
        <v>117</v>
      </c>
      <c r="G13" s="13" t="s">
        <v>105</v>
      </c>
      <c r="H13" s="5">
        <v>36</v>
      </c>
      <c r="I13" s="6">
        <v>640000</v>
      </c>
    </row>
    <row r="14" spans="1:10" x14ac:dyDescent="0.25">
      <c r="A14" s="68">
        <f t="shared" si="0"/>
        <v>12</v>
      </c>
      <c r="B14" s="64" t="s">
        <v>17</v>
      </c>
      <c r="C14" s="13" t="s">
        <v>7</v>
      </c>
      <c r="D14" s="13" t="s">
        <v>129</v>
      </c>
      <c r="E14" s="13" t="s">
        <v>18</v>
      </c>
      <c r="F14" s="13" t="s">
        <v>19</v>
      </c>
      <c r="G14" s="13" t="s">
        <v>105</v>
      </c>
      <c r="H14" s="5">
        <v>36</v>
      </c>
      <c r="I14" s="6">
        <v>600000</v>
      </c>
    </row>
    <row r="15" spans="1:10" ht="31.2" x14ac:dyDescent="0.25">
      <c r="A15" s="68">
        <f t="shared" si="0"/>
        <v>13</v>
      </c>
      <c r="B15" s="64" t="s">
        <v>20</v>
      </c>
      <c r="C15" s="13" t="s">
        <v>7</v>
      </c>
      <c r="D15" s="13" t="s">
        <v>130</v>
      </c>
      <c r="E15" s="13" t="s">
        <v>13</v>
      </c>
      <c r="F15" s="13" t="s">
        <v>21</v>
      </c>
      <c r="G15" s="32">
        <v>203090200</v>
      </c>
      <c r="H15" s="5">
        <v>36</v>
      </c>
      <c r="I15" s="6">
        <v>1000000</v>
      </c>
    </row>
    <row r="16" spans="1:10" s="21" customFormat="1" x14ac:dyDescent="0.25">
      <c r="A16" s="68">
        <f t="shared" si="0"/>
        <v>14</v>
      </c>
      <c r="B16" s="65" t="s">
        <v>74</v>
      </c>
      <c r="C16" s="16" t="s">
        <v>7</v>
      </c>
      <c r="D16" s="16" t="s">
        <v>128</v>
      </c>
      <c r="E16" s="13" t="s">
        <v>8</v>
      </c>
      <c r="F16" s="16" t="s">
        <v>220</v>
      </c>
      <c r="G16" s="13" t="s">
        <v>105</v>
      </c>
      <c r="H16" s="5">
        <v>24</v>
      </c>
      <c r="I16" s="20">
        <v>600000</v>
      </c>
      <c r="J16" s="19"/>
    </row>
    <row r="17" spans="1:11" ht="31.2" x14ac:dyDescent="0.25">
      <c r="A17" s="68">
        <f t="shared" si="0"/>
        <v>15</v>
      </c>
      <c r="B17" s="64" t="s">
        <v>88</v>
      </c>
      <c r="C17" s="30" t="s">
        <v>22</v>
      </c>
      <c r="D17" s="13" t="s">
        <v>131</v>
      </c>
      <c r="E17" s="13" t="s">
        <v>8</v>
      </c>
      <c r="F17" s="22" t="s">
        <v>118</v>
      </c>
      <c r="G17" s="22" t="s">
        <v>106</v>
      </c>
      <c r="H17" s="5">
        <v>24</v>
      </c>
      <c r="I17" s="6">
        <v>1000000</v>
      </c>
    </row>
    <row r="18" spans="1:11" ht="31.2" x14ac:dyDescent="0.25">
      <c r="A18" s="68">
        <f t="shared" si="0"/>
        <v>16</v>
      </c>
      <c r="B18" s="11" t="s">
        <v>178</v>
      </c>
      <c r="C18" s="12" t="s">
        <v>7</v>
      </c>
      <c r="D18" s="13" t="s">
        <v>131</v>
      </c>
      <c r="E18" s="25"/>
      <c r="F18" s="9" t="s">
        <v>217</v>
      </c>
      <c r="G18" s="5" t="s">
        <v>105</v>
      </c>
      <c r="H18" s="5">
        <v>24</v>
      </c>
      <c r="I18" s="6">
        <v>600000</v>
      </c>
      <c r="J18" s="10"/>
      <c r="K18" s="10"/>
    </row>
    <row r="19" spans="1:11" ht="46.8" x14ac:dyDescent="0.25">
      <c r="A19" s="68">
        <f t="shared" si="0"/>
        <v>17</v>
      </c>
      <c r="B19" s="11" t="s">
        <v>89</v>
      </c>
      <c r="C19" s="12" t="s">
        <v>7</v>
      </c>
      <c r="D19" s="13" t="s">
        <v>131</v>
      </c>
      <c r="E19" s="25"/>
      <c r="F19" s="9" t="s">
        <v>228</v>
      </c>
      <c r="G19" s="5" t="s">
        <v>105</v>
      </c>
      <c r="H19" s="5">
        <v>24</v>
      </c>
      <c r="I19" s="6">
        <v>600000</v>
      </c>
      <c r="J19" s="10"/>
      <c r="K19" s="10"/>
    </row>
    <row r="20" spans="1:11" x14ac:dyDescent="0.25">
      <c r="A20" s="68">
        <f t="shared" si="0"/>
        <v>18</v>
      </c>
      <c r="B20" s="64" t="s">
        <v>23</v>
      </c>
      <c r="C20" s="13" t="s">
        <v>7</v>
      </c>
      <c r="D20" s="13" t="s">
        <v>132</v>
      </c>
      <c r="E20" s="13" t="s">
        <v>8</v>
      </c>
      <c r="F20" s="13" t="s">
        <v>24</v>
      </c>
      <c r="G20" s="13" t="s">
        <v>105</v>
      </c>
      <c r="H20" s="5">
        <v>24</v>
      </c>
      <c r="I20" s="6">
        <v>200000</v>
      </c>
    </row>
    <row r="21" spans="1:11" x14ac:dyDescent="0.25">
      <c r="A21" s="68">
        <f t="shared" si="0"/>
        <v>19</v>
      </c>
      <c r="B21" s="64" t="s">
        <v>25</v>
      </c>
      <c r="C21" s="13" t="s">
        <v>7</v>
      </c>
      <c r="D21" s="13" t="s">
        <v>133</v>
      </c>
      <c r="E21" s="13" t="s">
        <v>8</v>
      </c>
      <c r="F21" s="109" t="s">
        <v>9</v>
      </c>
      <c r="G21" s="13" t="s">
        <v>105</v>
      </c>
      <c r="H21" s="5">
        <v>30</v>
      </c>
      <c r="I21" s="6">
        <v>600000</v>
      </c>
    </row>
    <row r="22" spans="1:11" x14ac:dyDescent="0.25">
      <c r="A22" s="68">
        <f t="shared" si="0"/>
        <v>20</v>
      </c>
      <c r="B22" s="64" t="s">
        <v>26</v>
      </c>
      <c r="C22" s="13" t="s">
        <v>7</v>
      </c>
      <c r="D22" s="13" t="s">
        <v>133</v>
      </c>
      <c r="E22" s="13" t="s">
        <v>8</v>
      </c>
      <c r="F22" s="110"/>
      <c r="G22" s="13" t="s">
        <v>105</v>
      </c>
      <c r="H22" s="5">
        <v>30</v>
      </c>
      <c r="I22" s="6">
        <v>600000</v>
      </c>
    </row>
    <row r="23" spans="1:11" x14ac:dyDescent="0.25">
      <c r="A23" s="68">
        <f t="shared" si="0"/>
        <v>21</v>
      </c>
      <c r="B23" s="64" t="s">
        <v>27</v>
      </c>
      <c r="C23" s="13" t="s">
        <v>28</v>
      </c>
      <c r="D23" s="13" t="s">
        <v>134</v>
      </c>
      <c r="E23" s="13" t="s">
        <v>29</v>
      </c>
      <c r="F23" s="109" t="s">
        <v>30</v>
      </c>
      <c r="G23" s="13" t="s">
        <v>105</v>
      </c>
      <c r="H23" s="5">
        <v>24</v>
      </c>
      <c r="I23" s="6">
        <v>500000</v>
      </c>
    </row>
    <row r="24" spans="1:11" s="73" customFormat="1" x14ac:dyDescent="0.25">
      <c r="A24" s="68">
        <f t="shared" si="0"/>
        <v>22</v>
      </c>
      <c r="B24" s="64" t="s">
        <v>31</v>
      </c>
      <c r="C24" s="13" t="s">
        <v>28</v>
      </c>
      <c r="D24" s="13" t="s">
        <v>134</v>
      </c>
      <c r="E24" s="13" t="s">
        <v>29</v>
      </c>
      <c r="F24" s="110"/>
      <c r="G24" s="13" t="s">
        <v>105</v>
      </c>
      <c r="H24" s="5">
        <v>24</v>
      </c>
      <c r="I24" s="6">
        <v>640000</v>
      </c>
    </row>
    <row r="25" spans="1:11" x14ac:dyDescent="0.25">
      <c r="A25" s="68">
        <f t="shared" si="0"/>
        <v>23</v>
      </c>
      <c r="B25" s="64" t="s">
        <v>32</v>
      </c>
      <c r="C25" s="13" t="s">
        <v>28</v>
      </c>
      <c r="D25" s="13" t="s">
        <v>135</v>
      </c>
      <c r="E25" s="13" t="s">
        <v>33</v>
      </c>
      <c r="F25" s="13" t="s">
        <v>34</v>
      </c>
      <c r="G25" s="13" t="s">
        <v>105</v>
      </c>
      <c r="H25" s="5">
        <v>36</v>
      </c>
      <c r="I25" s="6">
        <v>1000000</v>
      </c>
    </row>
    <row r="26" spans="1:11" x14ac:dyDescent="0.25">
      <c r="A26" s="68">
        <f t="shared" si="0"/>
        <v>24</v>
      </c>
      <c r="B26" s="64" t="s">
        <v>35</v>
      </c>
      <c r="C26" s="13" t="s">
        <v>7</v>
      </c>
      <c r="D26" s="13" t="s">
        <v>136</v>
      </c>
      <c r="E26" s="13" t="s">
        <v>36</v>
      </c>
      <c r="F26" s="106" t="s">
        <v>240</v>
      </c>
      <c r="G26" s="22" t="s">
        <v>105</v>
      </c>
      <c r="H26" s="5">
        <v>36</v>
      </c>
      <c r="I26" s="6">
        <v>1060000</v>
      </c>
    </row>
    <row r="27" spans="1:11" x14ac:dyDescent="0.25">
      <c r="A27" s="68">
        <f t="shared" si="0"/>
        <v>25</v>
      </c>
      <c r="B27" s="64" t="s">
        <v>37</v>
      </c>
      <c r="C27" s="13" t="s">
        <v>7</v>
      </c>
      <c r="D27" s="13" t="s">
        <v>136</v>
      </c>
      <c r="E27" s="13" t="s">
        <v>36</v>
      </c>
      <c r="F27" s="108"/>
      <c r="G27" s="22" t="s">
        <v>105</v>
      </c>
      <c r="H27" s="5">
        <v>36</v>
      </c>
      <c r="I27" s="6">
        <v>450000</v>
      </c>
    </row>
    <row r="28" spans="1:11" x14ac:dyDescent="0.25">
      <c r="A28" s="68">
        <f t="shared" si="0"/>
        <v>26</v>
      </c>
      <c r="B28" s="64" t="s">
        <v>38</v>
      </c>
      <c r="C28" s="13" t="s">
        <v>7</v>
      </c>
      <c r="D28" s="13" t="s">
        <v>151</v>
      </c>
      <c r="E28" s="13" t="s">
        <v>13</v>
      </c>
      <c r="F28" s="109" t="s">
        <v>9</v>
      </c>
      <c r="G28" s="22" t="s">
        <v>105</v>
      </c>
      <c r="H28" s="5">
        <v>30</v>
      </c>
      <c r="I28" s="6">
        <v>800000</v>
      </c>
    </row>
    <row r="29" spans="1:11" x14ac:dyDescent="0.25">
      <c r="A29" s="68">
        <f t="shared" si="0"/>
        <v>27</v>
      </c>
      <c r="B29" s="64" t="s">
        <v>40</v>
      </c>
      <c r="C29" s="13" t="s">
        <v>7</v>
      </c>
      <c r="D29" s="13" t="s">
        <v>151</v>
      </c>
      <c r="E29" s="13" t="s">
        <v>8</v>
      </c>
      <c r="F29" s="110"/>
      <c r="G29" s="22" t="s">
        <v>105</v>
      </c>
      <c r="H29" s="5">
        <v>30</v>
      </c>
      <c r="I29" s="6">
        <v>800000</v>
      </c>
    </row>
    <row r="30" spans="1:11" s="21" customFormat="1" x14ac:dyDescent="0.25">
      <c r="A30" s="68">
        <f t="shared" si="0"/>
        <v>28</v>
      </c>
      <c r="B30" s="65" t="s">
        <v>78</v>
      </c>
      <c r="C30" s="16" t="s">
        <v>7</v>
      </c>
      <c r="D30" s="16" t="s">
        <v>151</v>
      </c>
      <c r="E30" s="13" t="s">
        <v>8</v>
      </c>
      <c r="F30" s="16" t="s">
        <v>220</v>
      </c>
      <c r="G30" s="13" t="s">
        <v>105</v>
      </c>
      <c r="H30" s="5">
        <v>24</v>
      </c>
      <c r="I30" s="20">
        <v>800000</v>
      </c>
      <c r="J30" s="19"/>
    </row>
    <row r="31" spans="1:11" x14ac:dyDescent="0.25">
      <c r="A31" s="68">
        <f t="shared" si="0"/>
        <v>29</v>
      </c>
      <c r="B31" s="64" t="s">
        <v>43</v>
      </c>
      <c r="C31" s="13" t="s">
        <v>7</v>
      </c>
      <c r="D31" s="5" t="s">
        <v>129</v>
      </c>
      <c r="E31" s="26" t="s">
        <v>1</v>
      </c>
      <c r="F31" s="13" t="s">
        <v>39</v>
      </c>
      <c r="G31" s="5" t="s">
        <v>105</v>
      </c>
      <c r="H31" s="5">
        <v>24</v>
      </c>
      <c r="I31" s="6">
        <v>600000</v>
      </c>
    </row>
    <row r="32" spans="1:11" ht="31.2" x14ac:dyDescent="0.25">
      <c r="A32" s="68">
        <f t="shared" si="0"/>
        <v>30</v>
      </c>
      <c r="B32" s="64" t="s">
        <v>41</v>
      </c>
      <c r="C32" s="13" t="s">
        <v>7</v>
      </c>
      <c r="D32" s="13" t="s">
        <v>151</v>
      </c>
      <c r="E32" s="13" t="s">
        <v>13</v>
      </c>
      <c r="F32" s="22" t="s">
        <v>116</v>
      </c>
      <c r="G32" s="22" t="s">
        <v>107</v>
      </c>
      <c r="H32" s="5">
        <v>36</v>
      </c>
      <c r="I32" s="6">
        <v>1020000</v>
      </c>
    </row>
    <row r="33" spans="1:11" x14ac:dyDescent="0.25">
      <c r="A33" s="68">
        <f t="shared" si="0"/>
        <v>31</v>
      </c>
      <c r="B33" s="64" t="s">
        <v>42</v>
      </c>
      <c r="C33" s="13" t="s">
        <v>7</v>
      </c>
      <c r="D33" s="13" t="s">
        <v>151</v>
      </c>
      <c r="E33" s="13" t="s">
        <v>8</v>
      </c>
      <c r="F33" s="13" t="s">
        <v>9</v>
      </c>
      <c r="G33" s="13" t="s">
        <v>105</v>
      </c>
      <c r="H33" s="5">
        <v>24</v>
      </c>
      <c r="I33" s="6">
        <v>500000</v>
      </c>
    </row>
    <row r="34" spans="1:11" x14ac:dyDescent="0.25">
      <c r="A34" s="68">
        <f t="shared" si="0"/>
        <v>32</v>
      </c>
      <c r="B34" s="64" t="s">
        <v>43</v>
      </c>
      <c r="C34" s="13" t="s">
        <v>7</v>
      </c>
      <c r="D34" s="13" t="s">
        <v>151</v>
      </c>
      <c r="E34" s="13" t="s">
        <v>8</v>
      </c>
      <c r="F34" s="22"/>
      <c r="G34" s="13" t="s">
        <v>105</v>
      </c>
      <c r="H34" s="5">
        <v>24</v>
      </c>
      <c r="I34" s="6">
        <v>600000</v>
      </c>
    </row>
    <row r="35" spans="1:11" x14ac:dyDescent="0.25">
      <c r="A35" s="68">
        <f t="shared" si="0"/>
        <v>33</v>
      </c>
      <c r="B35" s="64" t="s">
        <v>44</v>
      </c>
      <c r="C35" s="13" t="s">
        <v>7</v>
      </c>
      <c r="D35" s="13" t="s">
        <v>125</v>
      </c>
      <c r="E35" s="13" t="s">
        <v>13</v>
      </c>
      <c r="F35" s="114" t="s">
        <v>229</v>
      </c>
      <c r="G35" s="22" t="s">
        <v>105</v>
      </c>
      <c r="H35" s="5">
        <v>36</v>
      </c>
      <c r="I35" s="6">
        <v>500000</v>
      </c>
    </row>
    <row r="36" spans="1:11" x14ac:dyDescent="0.25">
      <c r="A36" s="68">
        <f t="shared" si="0"/>
        <v>34</v>
      </c>
      <c r="B36" s="64" t="s">
        <v>45</v>
      </c>
      <c r="C36" s="13" t="s">
        <v>7</v>
      </c>
      <c r="D36" s="13" t="s">
        <v>125</v>
      </c>
      <c r="E36" s="13" t="s">
        <v>13</v>
      </c>
      <c r="F36" s="111"/>
      <c r="G36" s="22" t="s">
        <v>105</v>
      </c>
      <c r="H36" s="5">
        <v>36</v>
      </c>
      <c r="I36" s="6">
        <v>320000</v>
      </c>
    </row>
    <row r="37" spans="1:11" x14ac:dyDescent="0.25">
      <c r="A37" s="68">
        <f t="shared" si="0"/>
        <v>35</v>
      </c>
      <c r="B37" s="64" t="s">
        <v>46</v>
      </c>
      <c r="C37" s="13" t="s">
        <v>7</v>
      </c>
      <c r="D37" s="13" t="s">
        <v>125</v>
      </c>
      <c r="E37" s="13" t="s">
        <v>13</v>
      </c>
      <c r="F37" s="111"/>
      <c r="G37" s="22" t="s">
        <v>105</v>
      </c>
      <c r="H37" s="5">
        <v>36</v>
      </c>
      <c r="I37" s="6">
        <v>215000</v>
      </c>
    </row>
    <row r="38" spans="1:11" x14ac:dyDescent="0.25">
      <c r="A38" s="68">
        <f t="shared" si="0"/>
        <v>36</v>
      </c>
      <c r="B38" s="64" t="s">
        <v>47</v>
      </c>
      <c r="C38" s="13" t="s">
        <v>28</v>
      </c>
      <c r="D38" s="13" t="s">
        <v>137</v>
      </c>
      <c r="E38" s="13" t="s">
        <v>8</v>
      </c>
      <c r="F38" s="13" t="s">
        <v>9</v>
      </c>
      <c r="G38" s="13" t="s">
        <v>105</v>
      </c>
      <c r="H38" s="5">
        <v>24</v>
      </c>
      <c r="I38" s="6">
        <v>800000</v>
      </c>
    </row>
    <row r="39" spans="1:11" x14ac:dyDescent="0.25">
      <c r="A39" s="68">
        <f t="shared" si="0"/>
        <v>37</v>
      </c>
      <c r="B39" s="69" t="s">
        <v>181</v>
      </c>
      <c r="C39" s="12" t="s">
        <v>7</v>
      </c>
      <c r="D39" s="5" t="s">
        <v>141</v>
      </c>
      <c r="E39" s="25"/>
      <c r="F39" s="25" t="s">
        <v>218</v>
      </c>
      <c r="G39" s="5" t="s">
        <v>105</v>
      </c>
      <c r="H39" s="5">
        <v>24</v>
      </c>
      <c r="I39" s="5"/>
      <c r="J39" s="10"/>
      <c r="K39" s="10"/>
    </row>
    <row r="40" spans="1:11" x14ac:dyDescent="0.25">
      <c r="A40" s="68">
        <f t="shared" si="0"/>
        <v>38</v>
      </c>
      <c r="B40" s="70" t="s">
        <v>182</v>
      </c>
      <c r="C40" s="42" t="s">
        <v>7</v>
      </c>
      <c r="D40" s="5" t="s">
        <v>141</v>
      </c>
      <c r="E40" s="43"/>
      <c r="F40" s="25" t="s">
        <v>218</v>
      </c>
      <c r="G40" s="35" t="s">
        <v>105</v>
      </c>
      <c r="H40" s="35">
        <v>24</v>
      </c>
      <c r="I40" s="35"/>
      <c r="J40" s="10"/>
      <c r="K40" s="10"/>
    </row>
    <row r="41" spans="1:11" x14ac:dyDescent="0.25">
      <c r="A41" s="68">
        <f t="shared" si="0"/>
        <v>39</v>
      </c>
      <c r="B41" s="64" t="s">
        <v>48</v>
      </c>
      <c r="C41" s="13" t="s">
        <v>7</v>
      </c>
      <c r="D41" s="13" t="s">
        <v>138</v>
      </c>
      <c r="E41" s="114" t="s">
        <v>192</v>
      </c>
      <c r="F41" s="111" t="s">
        <v>120</v>
      </c>
      <c r="G41" s="13" t="s">
        <v>105</v>
      </c>
      <c r="H41" s="5">
        <v>24</v>
      </c>
      <c r="I41" s="6">
        <v>300000</v>
      </c>
    </row>
    <row r="42" spans="1:11" x14ac:dyDescent="0.25">
      <c r="A42" s="68">
        <f t="shared" si="0"/>
        <v>40</v>
      </c>
      <c r="B42" s="64" t="s">
        <v>50</v>
      </c>
      <c r="C42" s="13" t="s">
        <v>7</v>
      </c>
      <c r="D42" s="13" t="s">
        <v>138</v>
      </c>
      <c r="E42" s="114"/>
      <c r="F42" s="111"/>
      <c r="G42" s="22" t="s">
        <v>105</v>
      </c>
      <c r="H42" s="5">
        <v>24</v>
      </c>
      <c r="I42" s="6">
        <v>300000</v>
      </c>
    </row>
    <row r="43" spans="1:11" x14ac:dyDescent="0.25">
      <c r="A43" s="68">
        <f t="shared" si="0"/>
        <v>41</v>
      </c>
      <c r="B43" s="64" t="s">
        <v>51</v>
      </c>
      <c r="C43" s="13" t="s">
        <v>7</v>
      </c>
      <c r="D43" s="13" t="s">
        <v>138</v>
      </c>
      <c r="E43" s="114"/>
      <c r="F43" s="111"/>
      <c r="G43" s="22" t="s">
        <v>105</v>
      </c>
      <c r="H43" s="5">
        <v>24</v>
      </c>
      <c r="I43" s="6">
        <v>500000</v>
      </c>
    </row>
    <row r="44" spans="1:11" s="7" customFormat="1" ht="31.2" x14ac:dyDescent="0.25">
      <c r="A44" s="68">
        <f t="shared" si="0"/>
        <v>42</v>
      </c>
      <c r="B44" s="30" t="s">
        <v>278</v>
      </c>
      <c r="C44" s="13" t="s">
        <v>7</v>
      </c>
      <c r="D44" s="13" t="s">
        <v>148</v>
      </c>
      <c r="E44" s="13" t="s">
        <v>259</v>
      </c>
      <c r="F44" s="13" t="s">
        <v>177</v>
      </c>
      <c r="G44" s="5" t="s">
        <v>105</v>
      </c>
      <c r="H44" s="5">
        <v>24</v>
      </c>
      <c r="I44" s="6">
        <v>600000</v>
      </c>
    </row>
    <row r="45" spans="1:11" ht="31.2" x14ac:dyDescent="0.25">
      <c r="A45" s="68">
        <f t="shared" si="0"/>
        <v>43</v>
      </c>
      <c r="B45" s="65" t="s">
        <v>279</v>
      </c>
      <c r="C45" s="12" t="s">
        <v>7</v>
      </c>
      <c r="D45" s="13" t="s">
        <v>148</v>
      </c>
      <c r="E45" s="27" t="s">
        <v>1</v>
      </c>
      <c r="F45" s="9" t="s">
        <v>241</v>
      </c>
      <c r="G45" s="5" t="s">
        <v>105</v>
      </c>
      <c r="H45" s="5">
        <v>24</v>
      </c>
      <c r="I45" s="6">
        <v>300000</v>
      </c>
    </row>
    <row r="46" spans="1:11" x14ac:dyDescent="0.25">
      <c r="A46" s="68">
        <f t="shared" si="0"/>
        <v>44</v>
      </c>
      <c r="B46" s="64" t="s">
        <v>52</v>
      </c>
      <c r="C46" s="13" t="s">
        <v>7</v>
      </c>
      <c r="D46" s="13" t="s">
        <v>129</v>
      </c>
      <c r="E46" s="13" t="s">
        <v>13</v>
      </c>
      <c r="F46" s="13" t="s">
        <v>39</v>
      </c>
      <c r="G46" s="22" t="s">
        <v>105</v>
      </c>
      <c r="H46" s="5">
        <v>24</v>
      </c>
      <c r="I46" s="6">
        <v>1000000</v>
      </c>
    </row>
    <row r="47" spans="1:11" x14ac:dyDescent="0.25">
      <c r="A47" s="68">
        <f t="shared" si="0"/>
        <v>45</v>
      </c>
      <c r="B47" s="64" t="s">
        <v>53</v>
      </c>
      <c r="C47" s="13" t="s">
        <v>7</v>
      </c>
      <c r="D47" s="13" t="s">
        <v>129</v>
      </c>
      <c r="E47" s="13" t="s">
        <v>8</v>
      </c>
      <c r="F47" s="13" t="s">
        <v>39</v>
      </c>
      <c r="G47" s="22" t="s">
        <v>105</v>
      </c>
      <c r="H47" s="5">
        <v>24</v>
      </c>
      <c r="I47" s="6">
        <v>1000000</v>
      </c>
    </row>
    <row r="48" spans="1:11" x14ac:dyDescent="0.25">
      <c r="A48" s="68">
        <f t="shared" si="0"/>
        <v>46</v>
      </c>
      <c r="B48" s="67" t="s">
        <v>188</v>
      </c>
      <c r="C48" s="37" t="s">
        <v>190</v>
      </c>
      <c r="D48" s="5" t="s">
        <v>189</v>
      </c>
      <c r="E48" s="27" t="s">
        <v>1</v>
      </c>
      <c r="F48" s="9" t="s">
        <v>87</v>
      </c>
      <c r="G48" s="13" t="s">
        <v>105</v>
      </c>
      <c r="H48" s="5">
        <v>25</v>
      </c>
      <c r="I48" s="5"/>
    </row>
    <row r="49" spans="1:9" x14ac:dyDescent="0.25">
      <c r="A49" s="68">
        <f t="shared" si="0"/>
        <v>47</v>
      </c>
      <c r="B49" s="64" t="s">
        <v>54</v>
      </c>
      <c r="C49" s="13" t="s">
        <v>28</v>
      </c>
      <c r="D49" s="13" t="s">
        <v>139</v>
      </c>
      <c r="E49" s="13" t="s">
        <v>13</v>
      </c>
      <c r="F49" s="114" t="s">
        <v>238</v>
      </c>
      <c r="G49" s="22" t="s">
        <v>105</v>
      </c>
      <c r="H49" s="5">
        <v>36</v>
      </c>
      <c r="I49" s="6">
        <v>1000000</v>
      </c>
    </row>
    <row r="50" spans="1:9" x14ac:dyDescent="0.25">
      <c r="A50" s="68">
        <f t="shared" si="0"/>
        <v>48</v>
      </c>
      <c r="B50" s="64" t="s">
        <v>55</v>
      </c>
      <c r="C50" s="13" t="s">
        <v>28</v>
      </c>
      <c r="D50" s="13" t="s">
        <v>139</v>
      </c>
      <c r="E50" s="13" t="s">
        <v>36</v>
      </c>
      <c r="F50" s="111"/>
      <c r="G50" s="22" t="s">
        <v>105</v>
      </c>
      <c r="H50" s="5">
        <v>36</v>
      </c>
      <c r="I50" s="6">
        <v>1000000</v>
      </c>
    </row>
    <row r="51" spans="1:9" x14ac:dyDescent="0.25">
      <c r="A51" s="68">
        <f t="shared" si="0"/>
        <v>49</v>
      </c>
      <c r="B51" s="64" t="s">
        <v>56</v>
      </c>
      <c r="C51" s="13" t="s">
        <v>28</v>
      </c>
      <c r="D51" s="13" t="s">
        <v>139</v>
      </c>
      <c r="E51" s="13" t="s">
        <v>36</v>
      </c>
      <c r="F51" s="111"/>
      <c r="G51" s="22" t="s">
        <v>105</v>
      </c>
      <c r="H51" s="5">
        <v>36</v>
      </c>
      <c r="I51" s="6">
        <v>1000000</v>
      </c>
    </row>
    <row r="52" spans="1:9" x14ac:dyDescent="0.25">
      <c r="A52" s="68">
        <f t="shared" si="0"/>
        <v>50</v>
      </c>
      <c r="B52" s="64" t="s">
        <v>57</v>
      </c>
      <c r="C52" s="13" t="s">
        <v>28</v>
      </c>
      <c r="D52" s="13" t="s">
        <v>139</v>
      </c>
      <c r="E52" s="13" t="s">
        <v>13</v>
      </c>
      <c r="F52" s="111"/>
      <c r="G52" s="22" t="s">
        <v>105</v>
      </c>
      <c r="H52" s="5">
        <v>36</v>
      </c>
      <c r="I52" s="6">
        <v>1000000</v>
      </c>
    </row>
    <row r="53" spans="1:9" ht="31.2" x14ac:dyDescent="0.25">
      <c r="A53" s="68">
        <f t="shared" si="0"/>
        <v>51</v>
      </c>
      <c r="B53" s="64" t="s">
        <v>58</v>
      </c>
      <c r="C53" s="13" t="s">
        <v>7</v>
      </c>
      <c r="D53" s="13" t="s">
        <v>128</v>
      </c>
      <c r="E53" s="13" t="s">
        <v>13</v>
      </c>
      <c r="F53" s="13" t="s">
        <v>239</v>
      </c>
      <c r="G53" s="13" t="s">
        <v>108</v>
      </c>
      <c r="H53" s="5">
        <v>36</v>
      </c>
      <c r="I53" s="6">
        <v>1250000</v>
      </c>
    </row>
    <row r="54" spans="1:9" ht="31.2" x14ac:dyDescent="0.25">
      <c r="A54" s="68">
        <f t="shared" si="0"/>
        <v>52</v>
      </c>
      <c r="B54" s="64" t="s">
        <v>60</v>
      </c>
      <c r="C54" s="13" t="s">
        <v>7</v>
      </c>
      <c r="D54" s="13" t="s">
        <v>128</v>
      </c>
      <c r="E54" s="13" t="s">
        <v>36</v>
      </c>
      <c r="F54" s="13" t="s">
        <v>191</v>
      </c>
      <c r="G54" s="13" t="s">
        <v>108</v>
      </c>
      <c r="H54" s="5">
        <v>36</v>
      </c>
      <c r="I54" s="6">
        <v>620000</v>
      </c>
    </row>
    <row r="55" spans="1:9" ht="31.2" x14ac:dyDescent="0.25">
      <c r="A55" s="68">
        <f t="shared" si="0"/>
        <v>53</v>
      </c>
      <c r="B55" s="66" t="s">
        <v>84</v>
      </c>
      <c r="C55" s="42" t="s">
        <v>7</v>
      </c>
      <c r="D55" s="41" t="s">
        <v>185</v>
      </c>
      <c r="E55" s="13" t="s">
        <v>224</v>
      </c>
      <c r="F55" s="13" t="s">
        <v>261</v>
      </c>
      <c r="G55" s="35" t="s">
        <v>105</v>
      </c>
      <c r="H55" s="35">
        <v>24</v>
      </c>
      <c r="I55" s="36">
        <v>500000</v>
      </c>
    </row>
    <row r="56" spans="1:9" s="7" customFormat="1" ht="31.2" x14ac:dyDescent="0.25">
      <c r="A56" s="68">
        <f t="shared" si="0"/>
        <v>54</v>
      </c>
      <c r="B56" s="30" t="s">
        <v>92</v>
      </c>
      <c r="C56" s="13" t="s">
        <v>7</v>
      </c>
      <c r="D56" s="13" t="s">
        <v>185</v>
      </c>
      <c r="E56" s="13"/>
      <c r="F56" s="13" t="s">
        <v>260</v>
      </c>
      <c r="G56" s="5" t="s">
        <v>105</v>
      </c>
      <c r="H56" s="5">
        <v>24</v>
      </c>
      <c r="I56" s="6">
        <v>500000</v>
      </c>
    </row>
    <row r="57" spans="1:9" x14ac:dyDescent="0.25">
      <c r="A57" s="68">
        <f t="shared" si="0"/>
        <v>55</v>
      </c>
      <c r="B57" s="64" t="s">
        <v>61</v>
      </c>
      <c r="C57" s="13" t="s">
        <v>7</v>
      </c>
      <c r="D57" s="13" t="s">
        <v>140</v>
      </c>
      <c r="E57" s="13" t="s">
        <v>33</v>
      </c>
      <c r="F57" s="106" t="s">
        <v>121</v>
      </c>
      <c r="G57" s="22" t="s">
        <v>105</v>
      </c>
      <c r="H57" s="5">
        <v>36</v>
      </c>
      <c r="I57" s="6">
        <v>600000</v>
      </c>
    </row>
    <row r="58" spans="1:9" x14ac:dyDescent="0.25">
      <c r="A58" s="68">
        <f t="shared" si="0"/>
        <v>56</v>
      </c>
      <c r="B58" s="64" t="s">
        <v>62</v>
      </c>
      <c r="C58" s="13" t="s">
        <v>7</v>
      </c>
      <c r="D58" s="13" t="s">
        <v>140</v>
      </c>
      <c r="E58" s="13" t="s">
        <v>33</v>
      </c>
      <c r="F58" s="107"/>
      <c r="G58" s="22" t="s">
        <v>105</v>
      </c>
      <c r="H58" s="5">
        <v>36</v>
      </c>
      <c r="I58" s="6">
        <v>600000</v>
      </c>
    </row>
    <row r="59" spans="1:9" x14ac:dyDescent="0.25">
      <c r="A59" s="68">
        <f t="shared" si="0"/>
        <v>57</v>
      </c>
      <c r="B59" s="64" t="s">
        <v>63</v>
      </c>
      <c r="C59" s="13" t="s">
        <v>7</v>
      </c>
      <c r="D59" s="13" t="s">
        <v>140</v>
      </c>
      <c r="E59" s="13" t="s">
        <v>33</v>
      </c>
      <c r="F59" s="108"/>
      <c r="G59" s="22" t="s">
        <v>105</v>
      </c>
      <c r="H59" s="5">
        <v>36</v>
      </c>
      <c r="I59" s="6">
        <v>600000</v>
      </c>
    </row>
    <row r="60" spans="1:9" x14ac:dyDescent="0.25">
      <c r="A60" s="68">
        <f t="shared" si="0"/>
        <v>58</v>
      </c>
      <c r="B60" s="64" t="s">
        <v>95</v>
      </c>
      <c r="C60" s="13" t="s">
        <v>7</v>
      </c>
      <c r="D60" s="5" t="s">
        <v>142</v>
      </c>
      <c r="E60" s="27" t="s">
        <v>1</v>
      </c>
      <c r="F60" s="109" t="s">
        <v>83</v>
      </c>
      <c r="G60" s="5" t="s">
        <v>105</v>
      </c>
      <c r="H60" s="5">
        <v>24</v>
      </c>
      <c r="I60" s="6">
        <v>600000</v>
      </c>
    </row>
    <row r="61" spans="1:9" x14ac:dyDescent="0.25">
      <c r="A61" s="68">
        <f t="shared" si="0"/>
        <v>59</v>
      </c>
      <c r="B61" s="64" t="s">
        <v>96</v>
      </c>
      <c r="C61" s="13" t="s">
        <v>7</v>
      </c>
      <c r="D61" s="5" t="s">
        <v>142</v>
      </c>
      <c r="E61" s="27" t="s">
        <v>1</v>
      </c>
      <c r="F61" s="110"/>
      <c r="G61" s="5" t="s">
        <v>105</v>
      </c>
      <c r="H61" s="5">
        <v>24</v>
      </c>
      <c r="I61" s="6">
        <v>600000</v>
      </c>
    </row>
    <row r="62" spans="1:9" ht="31.2" x14ac:dyDescent="0.25">
      <c r="A62" s="68">
        <f t="shared" si="0"/>
        <v>60</v>
      </c>
      <c r="B62" s="64" t="s">
        <v>93</v>
      </c>
      <c r="C62" s="13" t="s">
        <v>7</v>
      </c>
      <c r="D62" s="13" t="s">
        <v>138</v>
      </c>
      <c r="E62" s="13" t="s">
        <v>145</v>
      </c>
      <c r="F62" s="22" t="s">
        <v>112</v>
      </c>
      <c r="G62" s="5" t="s">
        <v>105</v>
      </c>
      <c r="H62" s="5">
        <v>24</v>
      </c>
      <c r="I62" s="6">
        <v>1000000</v>
      </c>
    </row>
    <row r="63" spans="1:9" ht="31.2" x14ac:dyDescent="0.25">
      <c r="A63" s="68">
        <f t="shared" si="0"/>
        <v>61</v>
      </c>
      <c r="B63" s="64" t="s">
        <v>94</v>
      </c>
      <c r="C63" s="13" t="s">
        <v>7</v>
      </c>
      <c r="D63" s="13" t="s">
        <v>138</v>
      </c>
      <c r="E63" s="13" t="s">
        <v>145</v>
      </c>
      <c r="F63" s="22" t="s">
        <v>113</v>
      </c>
      <c r="G63" s="5" t="s">
        <v>105</v>
      </c>
      <c r="H63" s="5">
        <v>24</v>
      </c>
      <c r="I63" s="6">
        <v>1000000</v>
      </c>
    </row>
    <row r="64" spans="1:9" x14ac:dyDescent="0.25">
      <c r="A64" s="68">
        <f t="shared" si="0"/>
        <v>62</v>
      </c>
      <c r="B64" s="64" t="s">
        <v>64</v>
      </c>
      <c r="C64" s="13" t="s">
        <v>7</v>
      </c>
      <c r="D64" s="13" t="s">
        <v>138</v>
      </c>
      <c r="E64" s="13" t="s">
        <v>33</v>
      </c>
      <c r="F64" s="106" t="s">
        <v>121</v>
      </c>
      <c r="G64" s="22" t="s">
        <v>105</v>
      </c>
      <c r="H64" s="5">
        <v>36</v>
      </c>
      <c r="I64" s="33">
        <v>1000000</v>
      </c>
    </row>
    <row r="65" spans="1:9" x14ac:dyDescent="0.25">
      <c r="A65" s="68">
        <f t="shared" si="0"/>
        <v>63</v>
      </c>
      <c r="B65" s="64" t="s">
        <v>65</v>
      </c>
      <c r="C65" s="13" t="s">
        <v>7</v>
      </c>
      <c r="D65" s="13" t="s">
        <v>138</v>
      </c>
      <c r="E65" s="13" t="s">
        <v>33</v>
      </c>
      <c r="F65" s="108"/>
      <c r="G65" s="22" t="s">
        <v>105</v>
      </c>
      <c r="H65" s="5">
        <v>36</v>
      </c>
      <c r="I65" s="33">
        <v>1000000</v>
      </c>
    </row>
    <row r="66" spans="1:9" x14ac:dyDescent="0.25">
      <c r="A66" s="68">
        <f t="shared" si="0"/>
        <v>64</v>
      </c>
      <c r="B66" s="64" t="s">
        <v>97</v>
      </c>
      <c r="C66" s="13" t="s">
        <v>7</v>
      </c>
      <c r="D66" s="5" t="s">
        <v>142</v>
      </c>
      <c r="E66" s="13" t="s">
        <v>146</v>
      </c>
      <c r="F66" s="13" t="s">
        <v>98</v>
      </c>
      <c r="G66" s="5" t="s">
        <v>109</v>
      </c>
      <c r="H66" s="5">
        <v>24</v>
      </c>
      <c r="I66" s="6">
        <v>600000</v>
      </c>
    </row>
    <row r="67" spans="1:9" x14ac:dyDescent="0.25">
      <c r="A67" s="68">
        <f t="shared" si="0"/>
        <v>65</v>
      </c>
      <c r="B67" s="64" t="s">
        <v>66</v>
      </c>
      <c r="C67" s="13" t="s">
        <v>7</v>
      </c>
      <c r="D67" s="13" t="s">
        <v>141</v>
      </c>
      <c r="E67" s="13" t="s">
        <v>33</v>
      </c>
      <c r="F67" s="111" t="s">
        <v>121</v>
      </c>
      <c r="G67" s="22" t="s">
        <v>105</v>
      </c>
      <c r="H67" s="5">
        <v>24</v>
      </c>
      <c r="I67" s="33">
        <v>1000000</v>
      </c>
    </row>
    <row r="68" spans="1:9" x14ac:dyDescent="0.25">
      <c r="A68" s="68">
        <f t="shared" si="0"/>
        <v>66</v>
      </c>
      <c r="B68" s="64" t="s">
        <v>67</v>
      </c>
      <c r="C68" s="13" t="s">
        <v>7</v>
      </c>
      <c r="D68" s="13" t="s">
        <v>141</v>
      </c>
      <c r="E68" s="13" t="s">
        <v>33</v>
      </c>
      <c r="F68" s="111"/>
      <c r="G68" s="22" t="s">
        <v>105</v>
      </c>
      <c r="H68" s="5">
        <v>24</v>
      </c>
      <c r="I68" s="33">
        <v>600000</v>
      </c>
    </row>
  </sheetData>
  <autoFilter ref="A2:I68" xr:uid="{00000000-0001-0000-0000-000000000000}"/>
  <mergeCells count="14">
    <mergeCell ref="F57:F59"/>
    <mergeCell ref="F60:F61"/>
    <mergeCell ref="F67:F68"/>
    <mergeCell ref="A1:I1"/>
    <mergeCell ref="F35:F37"/>
    <mergeCell ref="E41:E43"/>
    <mergeCell ref="F41:F43"/>
    <mergeCell ref="F49:F52"/>
    <mergeCell ref="F64:F65"/>
    <mergeCell ref="F8:F9"/>
    <mergeCell ref="F21:F22"/>
    <mergeCell ref="F23:F24"/>
    <mergeCell ref="F26:F27"/>
    <mergeCell ref="F28:F29"/>
  </mergeCells>
  <phoneticPr fontId="1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</sheetPr>
  <dimension ref="A1:J12"/>
  <sheetViews>
    <sheetView zoomScale="90" zoomScaleNormal="90" workbookViewId="0">
      <selection activeCell="D11" sqref="D11:D12"/>
    </sheetView>
  </sheetViews>
  <sheetFormatPr defaultColWidth="8.77734375" defaultRowHeight="15.6" x14ac:dyDescent="0.25"/>
  <cols>
    <col min="1" max="1" width="7.77734375" style="8" customWidth="1"/>
    <col min="2" max="2" width="39.21875" style="8" customWidth="1"/>
    <col min="3" max="3" width="13" style="8" bestFit="1" customWidth="1"/>
    <col min="4" max="4" width="24.77734375" style="8" customWidth="1"/>
    <col min="5" max="5" width="36.21875" style="8" customWidth="1"/>
    <col min="6" max="6" width="39.5546875" style="8" customWidth="1"/>
    <col min="7" max="7" width="12.5546875" style="10" customWidth="1"/>
    <col min="8" max="8" width="11.77734375" style="10" customWidth="1"/>
    <col min="9" max="9" width="11.21875" style="10" customWidth="1"/>
    <col min="10" max="16384" width="8.77734375" style="8"/>
  </cols>
  <sheetData>
    <row r="1" spans="1:10" ht="25.8" x14ac:dyDescent="0.25">
      <c r="A1" s="112" t="s">
        <v>101</v>
      </c>
      <c r="B1" s="113"/>
      <c r="C1" s="113"/>
      <c r="D1" s="113"/>
      <c r="E1" s="113"/>
      <c r="F1" s="113"/>
      <c r="G1" s="113"/>
      <c r="H1" s="113"/>
      <c r="I1" s="113"/>
    </row>
    <row r="2" spans="1:10" s="10" customFormat="1" ht="31.2" x14ac:dyDescent="0.25">
      <c r="A2" s="75" t="s">
        <v>2</v>
      </c>
      <c r="B2" s="75" t="s">
        <v>3</v>
      </c>
      <c r="C2" s="75" t="s">
        <v>68</v>
      </c>
      <c r="D2" s="78" t="s">
        <v>124</v>
      </c>
      <c r="E2" s="75" t="s">
        <v>123</v>
      </c>
      <c r="F2" s="75" t="s">
        <v>5</v>
      </c>
      <c r="G2" s="75" t="s">
        <v>0</v>
      </c>
      <c r="H2" s="76" t="s">
        <v>100</v>
      </c>
      <c r="I2" s="76" t="s">
        <v>99</v>
      </c>
    </row>
    <row r="3" spans="1:10" s="21" customFormat="1" ht="31.2" x14ac:dyDescent="0.25">
      <c r="A3" s="31">
        <v>1</v>
      </c>
      <c r="B3" s="30" t="s">
        <v>72</v>
      </c>
      <c r="C3" s="13" t="s">
        <v>28</v>
      </c>
      <c r="D3" s="13" t="s">
        <v>151</v>
      </c>
      <c r="E3" s="13" t="s">
        <v>73</v>
      </c>
      <c r="F3" s="13" t="s">
        <v>219</v>
      </c>
      <c r="G3" s="22" t="s">
        <v>105</v>
      </c>
      <c r="H3" s="5">
        <v>24</v>
      </c>
      <c r="I3" s="20">
        <v>600000</v>
      </c>
      <c r="J3" s="19"/>
    </row>
    <row r="4" spans="1:10" s="21" customFormat="1" ht="31.2" x14ac:dyDescent="0.25">
      <c r="A4" s="31">
        <f>1+A3</f>
        <v>2</v>
      </c>
      <c r="B4" s="30" t="s">
        <v>71</v>
      </c>
      <c r="C4" s="13" t="s">
        <v>7</v>
      </c>
      <c r="D4" s="13" t="s">
        <v>152</v>
      </c>
      <c r="E4" s="13" t="s">
        <v>222</v>
      </c>
      <c r="F4" s="13" t="s">
        <v>219</v>
      </c>
      <c r="G4" s="13" t="s">
        <v>105</v>
      </c>
      <c r="H4" s="5">
        <v>24</v>
      </c>
      <c r="I4" s="20"/>
      <c r="J4" s="19"/>
    </row>
    <row r="5" spans="1:10" s="21" customFormat="1" ht="31.2" x14ac:dyDescent="0.25">
      <c r="A5" s="31">
        <f>1+A4</f>
        <v>3</v>
      </c>
      <c r="B5" s="30" t="s">
        <v>79</v>
      </c>
      <c r="C5" s="13" t="s">
        <v>7</v>
      </c>
      <c r="D5" s="13" t="s">
        <v>155</v>
      </c>
      <c r="E5" s="13" t="s">
        <v>221</v>
      </c>
      <c r="F5" s="13" t="s">
        <v>223</v>
      </c>
      <c r="G5" s="13" t="s">
        <v>105</v>
      </c>
      <c r="H5" s="5">
        <v>24</v>
      </c>
      <c r="I5" s="20">
        <v>600000</v>
      </c>
      <c r="J5" s="19"/>
    </row>
    <row r="6" spans="1:10" s="21" customFormat="1" ht="31.2" x14ac:dyDescent="0.25">
      <c r="A6" s="31">
        <f>1+A5</f>
        <v>4</v>
      </c>
      <c r="B6" s="30" t="s">
        <v>81</v>
      </c>
      <c r="C6" s="13" t="s">
        <v>7</v>
      </c>
      <c r="D6" s="13" t="s">
        <v>157</v>
      </c>
      <c r="E6" s="13" t="s">
        <v>221</v>
      </c>
      <c r="F6" s="13" t="s">
        <v>219</v>
      </c>
      <c r="G6" s="13" t="s">
        <v>105</v>
      </c>
      <c r="H6" s="5">
        <v>24</v>
      </c>
      <c r="I6" s="20">
        <v>900000</v>
      </c>
      <c r="J6" s="19"/>
    </row>
    <row r="7" spans="1:10" s="98" customFormat="1" ht="31.2" x14ac:dyDescent="0.25">
      <c r="A7" s="31">
        <f>1+A6</f>
        <v>5</v>
      </c>
      <c r="B7" s="30" t="s">
        <v>85</v>
      </c>
      <c r="C7" s="13" t="s">
        <v>7</v>
      </c>
      <c r="D7" s="13" t="s">
        <v>161</v>
      </c>
      <c r="E7" s="13" t="s">
        <v>222</v>
      </c>
      <c r="F7" s="13" t="s">
        <v>219</v>
      </c>
      <c r="G7" s="22" t="s">
        <v>105</v>
      </c>
      <c r="H7" s="5">
        <v>24</v>
      </c>
      <c r="I7" s="20">
        <v>600000</v>
      </c>
    </row>
    <row r="8" spans="1:10" s="98" customFormat="1" ht="31.2" x14ac:dyDescent="0.25">
      <c r="A8" s="31">
        <f t="shared" ref="A8:A12" si="0">1+A7</f>
        <v>6</v>
      </c>
      <c r="B8" s="30" t="s">
        <v>245</v>
      </c>
      <c r="C8" s="13" t="s">
        <v>7</v>
      </c>
      <c r="D8" s="13" t="s">
        <v>158</v>
      </c>
      <c r="E8" s="22" t="s">
        <v>114</v>
      </c>
      <c r="F8" s="13" t="s">
        <v>219</v>
      </c>
      <c r="G8" s="22" t="s">
        <v>110</v>
      </c>
      <c r="H8" s="5">
        <v>24</v>
      </c>
      <c r="I8" s="20">
        <v>600000</v>
      </c>
    </row>
    <row r="9" spans="1:10" s="98" customFormat="1" ht="31.2" x14ac:dyDescent="0.25">
      <c r="A9" s="31">
        <f t="shared" si="0"/>
        <v>7</v>
      </c>
      <c r="B9" s="30" t="s">
        <v>251</v>
      </c>
      <c r="C9" s="13" t="s">
        <v>7</v>
      </c>
      <c r="D9" s="13" t="s">
        <v>158</v>
      </c>
      <c r="E9" s="22" t="s">
        <v>114</v>
      </c>
      <c r="F9" s="13" t="s">
        <v>219</v>
      </c>
      <c r="G9" s="22" t="s">
        <v>110</v>
      </c>
      <c r="H9" s="5">
        <v>24</v>
      </c>
      <c r="I9" s="20">
        <v>600000</v>
      </c>
    </row>
    <row r="10" spans="1:10" s="98" customFormat="1" ht="31.2" x14ac:dyDescent="0.25">
      <c r="A10" s="31">
        <f t="shared" si="0"/>
        <v>8</v>
      </c>
      <c r="B10" s="30" t="s">
        <v>250</v>
      </c>
      <c r="C10" s="13" t="s">
        <v>7</v>
      </c>
      <c r="D10" s="13" t="s">
        <v>158</v>
      </c>
      <c r="E10" s="22" t="s">
        <v>114</v>
      </c>
      <c r="F10" s="13" t="s">
        <v>219</v>
      </c>
      <c r="G10" s="22" t="s">
        <v>110</v>
      </c>
      <c r="H10" s="5">
        <v>24</v>
      </c>
      <c r="I10" s="20">
        <v>600000</v>
      </c>
    </row>
    <row r="11" spans="1:10" ht="31.2" x14ac:dyDescent="0.25">
      <c r="A11" s="31">
        <f t="shared" si="0"/>
        <v>9</v>
      </c>
      <c r="B11" s="37" t="s">
        <v>274</v>
      </c>
      <c r="C11" s="13" t="s">
        <v>7</v>
      </c>
      <c r="D11" s="5" t="s">
        <v>276</v>
      </c>
      <c r="E11" s="22" t="s">
        <v>114</v>
      </c>
      <c r="F11" s="13" t="s">
        <v>219</v>
      </c>
      <c r="G11" s="22" t="s">
        <v>105</v>
      </c>
      <c r="H11" s="5">
        <v>24</v>
      </c>
      <c r="I11" s="5"/>
    </row>
    <row r="12" spans="1:10" ht="31.2" x14ac:dyDescent="0.25">
      <c r="A12" s="31">
        <f t="shared" si="0"/>
        <v>10</v>
      </c>
      <c r="B12" s="37" t="s">
        <v>275</v>
      </c>
      <c r="C12" s="13" t="s">
        <v>7</v>
      </c>
      <c r="D12" s="5" t="s">
        <v>276</v>
      </c>
      <c r="E12" s="22" t="s">
        <v>114</v>
      </c>
      <c r="F12" s="13" t="s">
        <v>219</v>
      </c>
      <c r="G12" s="22" t="s">
        <v>105</v>
      </c>
      <c r="H12" s="5">
        <v>24</v>
      </c>
      <c r="I12" s="5"/>
    </row>
  </sheetData>
  <sortState xmlns:xlrd2="http://schemas.microsoft.com/office/spreadsheetml/2017/richdata2" ref="B3:I8">
    <sortCondition ref="B3:B8"/>
  </sortState>
  <mergeCells count="1">
    <mergeCell ref="A1:I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EE4FE"/>
  </sheetPr>
  <dimension ref="A1:N26"/>
  <sheetViews>
    <sheetView zoomScale="91" zoomScaleNormal="90" workbookViewId="0">
      <selection activeCell="E4" sqref="E4"/>
    </sheetView>
  </sheetViews>
  <sheetFormatPr defaultColWidth="8.77734375" defaultRowHeight="15.6" x14ac:dyDescent="0.25"/>
  <cols>
    <col min="1" max="1" width="7.77734375" style="2" customWidth="1"/>
    <col min="2" max="2" width="38.5546875" style="2" bestFit="1" customWidth="1"/>
    <col min="3" max="3" width="13.33203125" style="2" bestFit="1" customWidth="1"/>
    <col min="4" max="4" width="15.77734375" style="2" customWidth="1"/>
    <col min="5" max="5" width="40.109375" style="2" bestFit="1" customWidth="1"/>
    <col min="6" max="6" width="31.77734375" style="2" customWidth="1"/>
    <col min="7" max="7" width="14.77734375" style="1" customWidth="1"/>
    <col min="8" max="8" width="12.44140625" style="1" bestFit="1" customWidth="1"/>
    <col min="9" max="9" width="13.77734375" style="1" customWidth="1"/>
    <col min="10" max="10" width="38.44140625" style="1" bestFit="1" customWidth="1"/>
    <col min="11" max="11" width="38.88671875" style="1" bestFit="1" customWidth="1"/>
    <col min="12" max="12" width="38.77734375" style="2" bestFit="1" customWidth="1"/>
    <col min="13" max="16384" width="8.77734375" style="2"/>
  </cols>
  <sheetData>
    <row r="1" spans="1:12" ht="25.8" x14ac:dyDescent="0.25">
      <c r="A1" s="118" t="s">
        <v>165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 s="29" customFormat="1" ht="31.2" x14ac:dyDescent="0.25">
      <c r="A2" s="75" t="s">
        <v>2</v>
      </c>
      <c r="B2" s="75" t="s">
        <v>3</v>
      </c>
      <c r="C2" s="75" t="s">
        <v>68</v>
      </c>
      <c r="D2" s="76" t="s">
        <v>124</v>
      </c>
      <c r="E2" s="75" t="s">
        <v>4</v>
      </c>
      <c r="F2" s="75" t="s">
        <v>5</v>
      </c>
      <c r="G2" s="75" t="s">
        <v>0</v>
      </c>
      <c r="H2" s="76" t="s">
        <v>100</v>
      </c>
      <c r="I2" s="76" t="s">
        <v>99</v>
      </c>
      <c r="J2" s="76" t="s">
        <v>169</v>
      </c>
      <c r="K2" s="76" t="s">
        <v>170</v>
      </c>
      <c r="L2" s="76" t="s">
        <v>175</v>
      </c>
    </row>
    <row r="3" spans="1:12" ht="46.8" x14ac:dyDescent="0.25">
      <c r="A3" s="4">
        <v>1</v>
      </c>
      <c r="B3" s="30" t="s">
        <v>88</v>
      </c>
      <c r="C3" s="3" t="s">
        <v>22</v>
      </c>
      <c r="D3" s="3" t="s">
        <v>131</v>
      </c>
      <c r="E3" s="13" t="s">
        <v>8</v>
      </c>
      <c r="F3" s="22" t="s">
        <v>118</v>
      </c>
      <c r="G3" s="22" t="s">
        <v>106</v>
      </c>
      <c r="H3" s="5">
        <v>24</v>
      </c>
      <c r="I3" s="6">
        <v>1000000</v>
      </c>
      <c r="J3" s="79" t="s">
        <v>179</v>
      </c>
      <c r="K3" s="5" t="s">
        <v>207</v>
      </c>
      <c r="L3" s="38" t="s">
        <v>172</v>
      </c>
    </row>
    <row r="4" spans="1:12" x14ac:dyDescent="0.25">
      <c r="A4" s="4">
        <v>2</v>
      </c>
      <c r="B4" s="30" t="s">
        <v>44</v>
      </c>
      <c r="C4" s="3" t="s">
        <v>7</v>
      </c>
      <c r="D4" s="40" t="s">
        <v>125</v>
      </c>
      <c r="E4" s="13" t="s">
        <v>13</v>
      </c>
      <c r="F4" s="111" t="s">
        <v>119</v>
      </c>
      <c r="G4" s="22" t="s">
        <v>105</v>
      </c>
      <c r="H4" s="5">
        <v>36</v>
      </c>
      <c r="I4" s="6">
        <v>500000</v>
      </c>
      <c r="J4" s="121" t="s">
        <v>237</v>
      </c>
      <c r="K4" s="122"/>
      <c r="L4" s="123"/>
    </row>
    <row r="5" spans="1:12" x14ac:dyDescent="0.25">
      <c r="A5" s="4">
        <v>3</v>
      </c>
      <c r="B5" s="30" t="s">
        <v>45</v>
      </c>
      <c r="C5" s="3" t="s">
        <v>7</v>
      </c>
      <c r="D5" s="40" t="s">
        <v>125</v>
      </c>
      <c r="E5" s="13" t="s">
        <v>13</v>
      </c>
      <c r="F5" s="111"/>
      <c r="G5" s="22" t="s">
        <v>105</v>
      </c>
      <c r="H5" s="5">
        <v>36</v>
      </c>
      <c r="I5" s="6">
        <v>320000</v>
      </c>
      <c r="J5" s="124"/>
      <c r="K5" s="125"/>
      <c r="L5" s="126"/>
    </row>
    <row r="6" spans="1:12" x14ac:dyDescent="0.25">
      <c r="A6" s="4">
        <v>4</v>
      </c>
      <c r="B6" s="30" t="s">
        <v>46</v>
      </c>
      <c r="C6" s="3" t="s">
        <v>7</v>
      </c>
      <c r="D6" s="40" t="s">
        <v>125</v>
      </c>
      <c r="E6" s="13" t="s">
        <v>13</v>
      </c>
      <c r="F6" s="111"/>
      <c r="G6" s="22" t="s">
        <v>105</v>
      </c>
      <c r="H6" s="5">
        <v>36</v>
      </c>
      <c r="I6" s="6">
        <v>215000</v>
      </c>
      <c r="J6" s="79" t="s">
        <v>216</v>
      </c>
      <c r="K6" s="5" t="s">
        <v>207</v>
      </c>
      <c r="L6" s="39" t="s">
        <v>173</v>
      </c>
    </row>
    <row r="7" spans="1:12" x14ac:dyDescent="0.25">
      <c r="A7" s="4">
        <v>5</v>
      </c>
      <c r="B7" s="30" t="s">
        <v>48</v>
      </c>
      <c r="C7" s="3" t="s">
        <v>7</v>
      </c>
      <c r="D7" s="3" t="s">
        <v>138</v>
      </c>
      <c r="E7" s="114" t="s">
        <v>193</v>
      </c>
      <c r="F7" s="114" t="s">
        <v>213</v>
      </c>
      <c r="G7" s="13" t="s">
        <v>105</v>
      </c>
      <c r="H7" s="5">
        <v>24</v>
      </c>
      <c r="I7" s="6">
        <v>300000</v>
      </c>
      <c r="J7" s="79" t="s">
        <v>216</v>
      </c>
      <c r="K7" s="5" t="s">
        <v>207</v>
      </c>
      <c r="L7" s="62" t="s">
        <v>172</v>
      </c>
    </row>
    <row r="8" spans="1:12" ht="31.2" x14ac:dyDescent="0.25">
      <c r="A8" s="4">
        <v>6</v>
      </c>
      <c r="B8" s="30" t="s">
        <v>50</v>
      </c>
      <c r="C8" s="3" t="s">
        <v>7</v>
      </c>
      <c r="D8" s="3" t="s">
        <v>138</v>
      </c>
      <c r="E8" s="114"/>
      <c r="F8" s="111"/>
      <c r="G8" s="22" t="s">
        <v>105</v>
      </c>
      <c r="H8" s="5">
        <v>24</v>
      </c>
      <c r="I8" s="6">
        <v>300000</v>
      </c>
      <c r="J8" s="79" t="s">
        <v>216</v>
      </c>
      <c r="K8" s="5" t="s">
        <v>207</v>
      </c>
      <c r="L8" s="62" t="s">
        <v>172</v>
      </c>
    </row>
    <row r="9" spans="1:12" x14ac:dyDescent="0.25">
      <c r="A9" s="4">
        <v>7</v>
      </c>
      <c r="B9" s="30" t="s">
        <v>51</v>
      </c>
      <c r="C9" s="3" t="s">
        <v>7</v>
      </c>
      <c r="D9" s="3" t="s">
        <v>138</v>
      </c>
      <c r="E9" s="114"/>
      <c r="F9" s="111"/>
      <c r="G9" s="22" t="s">
        <v>105</v>
      </c>
      <c r="H9" s="5">
        <v>24</v>
      </c>
      <c r="I9" s="6">
        <v>500000</v>
      </c>
      <c r="J9" s="79" t="s">
        <v>216</v>
      </c>
      <c r="K9" s="5" t="s">
        <v>207</v>
      </c>
      <c r="L9" s="62" t="s">
        <v>208</v>
      </c>
    </row>
    <row r="10" spans="1:12" ht="46.8" x14ac:dyDescent="0.25">
      <c r="A10" s="4">
        <v>8</v>
      </c>
      <c r="B10" s="37" t="s">
        <v>168</v>
      </c>
      <c r="C10" s="3" t="s">
        <v>7</v>
      </c>
      <c r="D10" s="3" t="s">
        <v>151</v>
      </c>
      <c r="E10" s="13" t="s">
        <v>49</v>
      </c>
      <c r="F10" s="22" t="s">
        <v>118</v>
      </c>
      <c r="G10" s="22" t="s">
        <v>105</v>
      </c>
      <c r="H10" s="5">
        <v>36</v>
      </c>
      <c r="I10" s="6">
        <v>500000</v>
      </c>
      <c r="J10" s="79" t="s">
        <v>216</v>
      </c>
      <c r="K10" s="22" t="s">
        <v>206</v>
      </c>
      <c r="L10" s="62" t="s">
        <v>174</v>
      </c>
    </row>
    <row r="11" spans="1:12" s="8" customFormat="1" x14ac:dyDescent="0.25">
      <c r="A11" s="4">
        <v>9</v>
      </c>
      <c r="B11" s="30" t="s">
        <v>88</v>
      </c>
      <c r="C11" s="13" t="s">
        <v>7</v>
      </c>
      <c r="D11" s="3" t="s">
        <v>131</v>
      </c>
      <c r="E11" s="109" t="s">
        <v>122</v>
      </c>
      <c r="F11" s="109" t="s">
        <v>176</v>
      </c>
      <c r="G11" s="5" t="s">
        <v>105</v>
      </c>
      <c r="H11" s="5">
        <v>24</v>
      </c>
      <c r="I11" s="6">
        <v>600000</v>
      </c>
      <c r="J11" s="120" t="s">
        <v>236</v>
      </c>
      <c r="K11" s="120"/>
      <c r="L11" s="120"/>
    </row>
    <row r="12" spans="1:12" s="8" customFormat="1" x14ac:dyDescent="0.25">
      <c r="A12" s="4">
        <v>10</v>
      </c>
      <c r="B12" s="30" t="s">
        <v>89</v>
      </c>
      <c r="C12" s="13" t="s">
        <v>7</v>
      </c>
      <c r="D12" s="3" t="s">
        <v>131</v>
      </c>
      <c r="E12" s="110"/>
      <c r="F12" s="110"/>
      <c r="G12" s="5" t="s">
        <v>105</v>
      </c>
      <c r="H12" s="5">
        <v>24</v>
      </c>
      <c r="I12" s="6">
        <v>600000</v>
      </c>
      <c r="J12" s="79" t="s">
        <v>216</v>
      </c>
      <c r="K12" s="5" t="s">
        <v>171</v>
      </c>
      <c r="L12" s="62" t="s">
        <v>172</v>
      </c>
    </row>
    <row r="13" spans="1:12" x14ac:dyDescent="0.25">
      <c r="A13" s="4">
        <v>11</v>
      </c>
      <c r="B13" s="30" t="s">
        <v>26</v>
      </c>
      <c r="C13" s="13" t="s">
        <v>7</v>
      </c>
      <c r="D13" s="38" t="s">
        <v>210</v>
      </c>
      <c r="E13" s="13" t="s">
        <v>8</v>
      </c>
      <c r="F13" s="109" t="s">
        <v>194</v>
      </c>
      <c r="G13" s="5" t="s">
        <v>105</v>
      </c>
      <c r="H13" s="5">
        <v>36</v>
      </c>
      <c r="I13" s="6">
        <v>600000</v>
      </c>
      <c r="J13" s="79" t="s">
        <v>216</v>
      </c>
      <c r="K13" s="62" t="s">
        <v>205</v>
      </c>
      <c r="L13" s="62" t="s">
        <v>174</v>
      </c>
    </row>
    <row r="14" spans="1:12" s="8" customFormat="1" x14ac:dyDescent="0.25">
      <c r="A14" s="4">
        <v>12</v>
      </c>
      <c r="B14" s="30" t="s">
        <v>25</v>
      </c>
      <c r="C14" s="13" t="s">
        <v>7</v>
      </c>
      <c r="D14" s="13" t="s">
        <v>209</v>
      </c>
      <c r="E14" s="13" t="s">
        <v>8</v>
      </c>
      <c r="F14" s="110"/>
      <c r="G14" s="13" t="s">
        <v>105</v>
      </c>
      <c r="H14" s="5">
        <v>30</v>
      </c>
      <c r="I14" s="6">
        <v>600000</v>
      </c>
      <c r="J14" s="120" t="s">
        <v>236</v>
      </c>
      <c r="K14" s="120"/>
      <c r="L14" s="120"/>
    </row>
    <row r="15" spans="1:12" ht="46.8" x14ac:dyDescent="0.25">
      <c r="A15" s="4">
        <v>13</v>
      </c>
      <c r="B15" s="96" t="s">
        <v>84</v>
      </c>
      <c r="C15" s="42" t="s">
        <v>7</v>
      </c>
      <c r="D15" s="34" t="s">
        <v>185</v>
      </c>
      <c r="E15" s="13" t="s">
        <v>224</v>
      </c>
      <c r="F15" s="44" t="s">
        <v>212</v>
      </c>
      <c r="G15" s="35" t="s">
        <v>105</v>
      </c>
      <c r="H15" s="35">
        <v>24</v>
      </c>
      <c r="I15" s="36">
        <v>500000</v>
      </c>
      <c r="J15" s="79" t="s">
        <v>216</v>
      </c>
      <c r="K15" s="5" t="s">
        <v>171</v>
      </c>
      <c r="L15" s="62" t="s">
        <v>208</v>
      </c>
    </row>
    <row r="16" spans="1:12" s="8" customFormat="1" ht="31.2" x14ac:dyDescent="0.25">
      <c r="A16" s="4">
        <v>14</v>
      </c>
      <c r="B16" s="59" t="s">
        <v>214</v>
      </c>
      <c r="C16" s="12" t="s">
        <v>7</v>
      </c>
      <c r="D16" s="5" t="s">
        <v>184</v>
      </c>
      <c r="E16" s="25" t="s">
        <v>225</v>
      </c>
      <c r="F16" s="9" t="s">
        <v>215</v>
      </c>
      <c r="G16" s="5" t="s">
        <v>105</v>
      </c>
      <c r="H16" s="5">
        <v>24</v>
      </c>
      <c r="I16" s="20">
        <v>500000</v>
      </c>
      <c r="J16" s="79" t="s">
        <v>216</v>
      </c>
      <c r="K16" s="5" t="s">
        <v>171</v>
      </c>
      <c r="L16" s="62" t="s">
        <v>211</v>
      </c>
    </row>
    <row r="17" spans="1:14" s="8" customFormat="1" ht="31.2" x14ac:dyDescent="0.25">
      <c r="A17" s="68">
        <f t="shared" ref="A17:A18" si="0">1+A16</f>
        <v>15</v>
      </c>
      <c r="B17" s="64" t="s">
        <v>58</v>
      </c>
      <c r="C17" s="13" t="s">
        <v>7</v>
      </c>
      <c r="D17" s="13" t="s">
        <v>128</v>
      </c>
      <c r="E17" s="13" t="s">
        <v>13</v>
      </c>
      <c r="F17" s="13" t="s">
        <v>59</v>
      </c>
      <c r="G17" s="13" t="s">
        <v>108</v>
      </c>
      <c r="H17" s="5">
        <v>36</v>
      </c>
      <c r="I17" s="6">
        <v>1250000</v>
      </c>
      <c r="J17" s="120" t="s">
        <v>236</v>
      </c>
      <c r="K17" s="120"/>
      <c r="L17" s="120"/>
    </row>
    <row r="18" spans="1:14" s="8" customFormat="1" ht="46.8" x14ac:dyDescent="0.25">
      <c r="A18" s="68">
        <f t="shared" si="0"/>
        <v>16</v>
      </c>
      <c r="B18" s="64" t="s">
        <v>60</v>
      </c>
      <c r="C18" s="13" t="s">
        <v>7</v>
      </c>
      <c r="D18" s="13" t="s">
        <v>128</v>
      </c>
      <c r="E18" s="13" t="s">
        <v>36</v>
      </c>
      <c r="F18" s="13" t="s">
        <v>191</v>
      </c>
      <c r="G18" s="13" t="s">
        <v>108</v>
      </c>
      <c r="H18" s="5">
        <v>36</v>
      </c>
      <c r="I18" s="6">
        <v>620000</v>
      </c>
      <c r="J18" s="79" t="s">
        <v>216</v>
      </c>
      <c r="K18" s="62" t="s">
        <v>205</v>
      </c>
      <c r="L18" s="37"/>
    </row>
    <row r="19" spans="1:14" s="8" customFormat="1" x14ac:dyDescent="0.25">
      <c r="A19" s="60"/>
      <c r="B19" s="55"/>
      <c r="C19" s="56"/>
      <c r="D19" s="56"/>
      <c r="E19" s="56"/>
      <c r="F19" s="56"/>
      <c r="G19" s="56"/>
      <c r="H19" s="10"/>
      <c r="I19" s="57"/>
      <c r="J19" s="61"/>
      <c r="K19" s="61"/>
      <c r="L19" s="61"/>
    </row>
    <row r="20" spans="1:14" s="8" customFormat="1" ht="25.8" x14ac:dyDescent="0.25">
      <c r="A20" s="116" t="s">
        <v>232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0"/>
    </row>
    <row r="21" spans="1:14" s="28" customFormat="1" ht="31.2" x14ac:dyDescent="0.25">
      <c r="A21" s="45" t="s">
        <v>2</v>
      </c>
      <c r="B21" s="46" t="s">
        <v>3</v>
      </c>
      <c r="C21" s="47" t="s">
        <v>68</v>
      </c>
      <c r="D21" s="48" t="s">
        <v>124</v>
      </c>
      <c r="E21" s="24" t="s">
        <v>123</v>
      </c>
      <c r="F21" s="47" t="s">
        <v>5</v>
      </c>
      <c r="G21" s="49" t="s">
        <v>0</v>
      </c>
      <c r="H21" s="50" t="s">
        <v>100</v>
      </c>
      <c r="I21" s="50" t="s">
        <v>99</v>
      </c>
      <c r="J21" s="90" t="s">
        <v>233</v>
      </c>
      <c r="K21" s="92"/>
      <c r="L21" s="92"/>
    </row>
    <row r="22" spans="1:14" ht="46.8" x14ac:dyDescent="0.25">
      <c r="A22" s="31">
        <v>1</v>
      </c>
      <c r="B22" s="30" t="s">
        <v>91</v>
      </c>
      <c r="C22" s="13" t="s">
        <v>7</v>
      </c>
      <c r="D22" s="13" t="s">
        <v>149</v>
      </c>
      <c r="E22" s="13" t="s">
        <v>259</v>
      </c>
      <c r="F22" s="13" t="s">
        <v>180</v>
      </c>
      <c r="G22" s="5" t="s">
        <v>105</v>
      </c>
      <c r="H22" s="5">
        <v>24</v>
      </c>
      <c r="I22" s="6">
        <v>600000</v>
      </c>
      <c r="J22" s="94" t="s">
        <v>234</v>
      </c>
      <c r="K22" s="91"/>
      <c r="L22" s="91"/>
      <c r="M22" s="8"/>
      <c r="N22" s="8"/>
    </row>
    <row r="23" spans="1:14" ht="46.8" x14ac:dyDescent="0.25">
      <c r="A23" s="31">
        <v>2</v>
      </c>
      <c r="B23" s="30" t="s">
        <v>90</v>
      </c>
      <c r="C23" s="13" t="s">
        <v>7</v>
      </c>
      <c r="D23" s="13" t="s">
        <v>148</v>
      </c>
      <c r="E23" s="13" t="s">
        <v>183</v>
      </c>
      <c r="F23" s="13" t="s">
        <v>180</v>
      </c>
      <c r="G23" s="5" t="s">
        <v>105</v>
      </c>
      <c r="H23" s="5">
        <v>24</v>
      </c>
      <c r="I23" s="6">
        <v>300000</v>
      </c>
      <c r="J23" s="94" t="s">
        <v>234</v>
      </c>
      <c r="K23" s="91"/>
      <c r="L23" s="91"/>
      <c r="M23" s="8"/>
      <c r="N23" s="8"/>
    </row>
    <row r="24" spans="1:14" ht="46.8" x14ac:dyDescent="0.25">
      <c r="A24" s="31">
        <v>3</v>
      </c>
      <c r="B24" s="30" t="s">
        <v>92</v>
      </c>
      <c r="C24" s="13" t="s">
        <v>7</v>
      </c>
      <c r="D24" s="3" t="s">
        <v>185</v>
      </c>
      <c r="E24" s="13" t="s">
        <v>263</v>
      </c>
      <c r="F24" s="13" t="s">
        <v>262</v>
      </c>
      <c r="G24" s="5" t="s">
        <v>105</v>
      </c>
      <c r="H24" s="5">
        <v>24</v>
      </c>
      <c r="I24" s="6">
        <v>500000</v>
      </c>
      <c r="J24" s="94" t="s">
        <v>234</v>
      </c>
      <c r="K24" s="91"/>
      <c r="L24" s="91"/>
      <c r="M24" s="8"/>
      <c r="N24" s="8"/>
    </row>
    <row r="25" spans="1:14" s="8" customFormat="1" ht="46.8" x14ac:dyDescent="0.25">
      <c r="A25" s="68">
        <f t="shared" ref="A25:A26" si="1">1+A24</f>
        <v>4</v>
      </c>
      <c r="B25" s="64" t="s">
        <v>35</v>
      </c>
      <c r="C25" s="13" t="s">
        <v>7</v>
      </c>
      <c r="D25" s="13" t="s">
        <v>136</v>
      </c>
      <c r="E25" s="13" t="s">
        <v>36</v>
      </c>
      <c r="F25" s="106" t="s">
        <v>277</v>
      </c>
      <c r="G25" s="22" t="s">
        <v>105</v>
      </c>
      <c r="H25" s="5">
        <v>36</v>
      </c>
      <c r="I25" s="6">
        <v>1060000</v>
      </c>
      <c r="J25" s="95" t="s">
        <v>235</v>
      </c>
      <c r="K25" s="93"/>
      <c r="L25" s="93"/>
    </row>
    <row r="26" spans="1:14" s="8" customFormat="1" x14ac:dyDescent="0.25">
      <c r="A26" s="68">
        <f t="shared" si="1"/>
        <v>5</v>
      </c>
      <c r="B26" s="64" t="s">
        <v>37</v>
      </c>
      <c r="C26" s="13" t="s">
        <v>7</v>
      </c>
      <c r="D26" s="13" t="s">
        <v>136</v>
      </c>
      <c r="E26" s="13" t="s">
        <v>36</v>
      </c>
      <c r="F26" s="108"/>
      <c r="G26" s="22" t="s">
        <v>105</v>
      </c>
      <c r="H26" s="5">
        <v>36</v>
      </c>
      <c r="I26" s="6">
        <v>450000</v>
      </c>
      <c r="J26" s="94" t="s">
        <v>234</v>
      </c>
      <c r="K26" s="91"/>
      <c r="L26" s="91"/>
    </row>
  </sheetData>
  <mergeCells count="13">
    <mergeCell ref="F25:F26"/>
    <mergeCell ref="A20:J20"/>
    <mergeCell ref="A1:L1"/>
    <mergeCell ref="F4:F6"/>
    <mergeCell ref="E7:E9"/>
    <mergeCell ref="F7:F9"/>
    <mergeCell ref="J11:L11"/>
    <mergeCell ref="J14:L14"/>
    <mergeCell ref="F13:F14"/>
    <mergeCell ref="F11:F12"/>
    <mergeCell ref="E11:E12"/>
    <mergeCell ref="J4:L5"/>
    <mergeCell ref="J17:L17"/>
  </mergeCells>
  <phoneticPr fontId="1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88EB6-4A7C-4183-AA85-21D2071D1067}">
  <sheetPr>
    <tabColor rgb="FFFFFFCC"/>
  </sheetPr>
  <dimension ref="A1:J25"/>
  <sheetViews>
    <sheetView topLeftCell="A5" zoomScale="92" workbookViewId="0">
      <selection activeCell="D10" sqref="D10"/>
    </sheetView>
  </sheetViews>
  <sheetFormatPr defaultColWidth="8.77734375" defaultRowHeight="13.8" x14ac:dyDescent="0.25"/>
  <cols>
    <col min="1" max="1" width="7.44140625" style="98" customWidth="1"/>
    <col min="2" max="2" width="39" style="100" bestFit="1" customWidth="1"/>
    <col min="3" max="3" width="12.6640625" style="98" bestFit="1" customWidth="1"/>
    <col min="4" max="4" width="23" style="98" customWidth="1"/>
    <col min="5" max="5" width="44.21875" style="23" customWidth="1"/>
    <col min="6" max="6" width="10" style="23" customWidth="1"/>
    <col min="7" max="7" width="11.109375" style="23" customWidth="1"/>
    <col min="8" max="8" width="15.44140625" style="23" customWidth="1"/>
    <col min="9" max="16384" width="8.77734375" style="98"/>
  </cols>
  <sheetData>
    <row r="1" spans="1:10" ht="25.8" x14ac:dyDescent="0.25">
      <c r="A1" s="112" t="s">
        <v>204</v>
      </c>
      <c r="B1" s="113"/>
      <c r="C1" s="113"/>
      <c r="D1" s="113"/>
      <c r="E1" s="113"/>
      <c r="F1" s="113"/>
      <c r="G1" s="113"/>
      <c r="H1" s="113"/>
    </row>
    <row r="2" spans="1:10" s="19" customFormat="1" ht="28.8" x14ac:dyDescent="0.25">
      <c r="A2" s="80" t="s">
        <v>2</v>
      </c>
      <c r="B2" s="80" t="s">
        <v>3</v>
      </c>
      <c r="C2" s="80" t="s">
        <v>68</v>
      </c>
      <c r="D2" s="76" t="s">
        <v>124</v>
      </c>
      <c r="E2" s="80" t="s">
        <v>5</v>
      </c>
      <c r="F2" s="81" t="s">
        <v>0</v>
      </c>
      <c r="G2" s="82" t="s">
        <v>100</v>
      </c>
      <c r="H2" s="83" t="s">
        <v>99</v>
      </c>
    </row>
    <row r="3" spans="1:10" s="19" customFormat="1" ht="15.6" customHeight="1" x14ac:dyDescent="0.25">
      <c r="A3" s="127" t="s">
        <v>243</v>
      </c>
      <c r="B3" s="127"/>
      <c r="C3" s="127"/>
      <c r="D3" s="127"/>
      <c r="E3" s="127"/>
      <c r="F3" s="127"/>
      <c r="G3" s="127"/>
      <c r="H3" s="128"/>
    </row>
    <row r="4" spans="1:10" s="21" customFormat="1" ht="31.2" x14ac:dyDescent="0.25">
      <c r="A4" s="31">
        <v>1</v>
      </c>
      <c r="B4" s="65" t="s">
        <v>252</v>
      </c>
      <c r="C4" s="16" t="s">
        <v>7</v>
      </c>
      <c r="D4" s="16" t="s">
        <v>135</v>
      </c>
      <c r="E4" s="17" t="s">
        <v>114</v>
      </c>
      <c r="F4" s="13" t="s">
        <v>105</v>
      </c>
      <c r="G4" s="5">
        <v>24</v>
      </c>
      <c r="H4" s="18"/>
      <c r="I4" s="19"/>
      <c r="J4" s="19"/>
    </row>
    <row r="5" spans="1:10" s="21" customFormat="1" ht="31.2" x14ac:dyDescent="0.25">
      <c r="A5" s="97">
        <f>1+A4</f>
        <v>2</v>
      </c>
      <c r="B5" s="65" t="s">
        <v>264</v>
      </c>
      <c r="C5" s="16" t="s">
        <v>7</v>
      </c>
      <c r="D5" s="16" t="s">
        <v>135</v>
      </c>
      <c r="E5" s="17" t="s">
        <v>114</v>
      </c>
      <c r="F5" s="13" t="s">
        <v>105</v>
      </c>
      <c r="G5" s="5">
        <v>24</v>
      </c>
      <c r="H5" s="18"/>
      <c r="I5" s="19"/>
      <c r="J5" s="19"/>
    </row>
    <row r="6" spans="1:10" s="21" customFormat="1" ht="31.2" x14ac:dyDescent="0.25">
      <c r="A6" s="97">
        <f>1+A5</f>
        <v>3</v>
      </c>
      <c r="B6" s="65" t="s">
        <v>247</v>
      </c>
      <c r="C6" s="16" t="s">
        <v>80</v>
      </c>
      <c r="D6" s="16" t="s">
        <v>149</v>
      </c>
      <c r="E6" s="17" t="s">
        <v>114</v>
      </c>
      <c r="F6" s="22" t="s">
        <v>111</v>
      </c>
      <c r="G6" s="5">
        <v>24</v>
      </c>
      <c r="H6" s="18"/>
      <c r="I6" s="19"/>
      <c r="J6" s="19"/>
    </row>
    <row r="7" spans="1:10" s="21" customFormat="1" ht="31.2" x14ac:dyDescent="0.25">
      <c r="A7" s="97">
        <f>1+A6</f>
        <v>4</v>
      </c>
      <c r="B7" s="65" t="s">
        <v>246</v>
      </c>
      <c r="C7" s="16" t="s">
        <v>80</v>
      </c>
      <c r="D7" s="16" t="s">
        <v>149</v>
      </c>
      <c r="E7" s="17" t="s">
        <v>114</v>
      </c>
      <c r="F7" s="22" t="s">
        <v>111</v>
      </c>
      <c r="G7" s="5">
        <v>24</v>
      </c>
      <c r="H7" s="18"/>
      <c r="I7" s="19"/>
      <c r="J7" s="19"/>
    </row>
    <row r="8" spans="1:10" s="21" customFormat="1" ht="31.2" x14ac:dyDescent="0.25">
      <c r="A8" s="97">
        <f>1+A7</f>
        <v>5</v>
      </c>
      <c r="B8" s="66" t="s">
        <v>248</v>
      </c>
      <c r="C8" s="16" t="s">
        <v>80</v>
      </c>
      <c r="D8" s="16" t="s">
        <v>149</v>
      </c>
      <c r="E8" s="17" t="s">
        <v>114</v>
      </c>
      <c r="F8" s="22" t="s">
        <v>111</v>
      </c>
      <c r="G8" s="5">
        <v>24</v>
      </c>
      <c r="H8" s="18"/>
      <c r="I8" s="19"/>
      <c r="J8" s="19"/>
    </row>
    <row r="9" spans="1:10" ht="31.2" x14ac:dyDescent="0.25">
      <c r="A9" s="97">
        <f>1+A8</f>
        <v>6</v>
      </c>
      <c r="B9" s="30" t="s">
        <v>249</v>
      </c>
      <c r="C9" s="13" t="s">
        <v>28</v>
      </c>
      <c r="D9" s="13" t="s">
        <v>162</v>
      </c>
      <c r="E9" s="22" t="s">
        <v>114</v>
      </c>
      <c r="F9" s="22" t="s">
        <v>105</v>
      </c>
      <c r="G9" s="5">
        <v>24</v>
      </c>
      <c r="H9" s="20"/>
    </row>
    <row r="10" spans="1:10" ht="31.2" x14ac:dyDescent="0.3">
      <c r="A10" s="97">
        <f t="shared" ref="A10:A15" si="0">1+A9</f>
        <v>7</v>
      </c>
      <c r="B10" s="101" t="s">
        <v>266</v>
      </c>
      <c r="C10" s="13" t="s">
        <v>267</v>
      </c>
      <c r="D10" s="13" t="s">
        <v>265</v>
      </c>
      <c r="E10" s="22" t="s">
        <v>114</v>
      </c>
      <c r="F10" s="22" t="s">
        <v>105</v>
      </c>
      <c r="G10" s="5">
        <v>24</v>
      </c>
      <c r="H10" s="20"/>
    </row>
    <row r="11" spans="1:10" ht="31.2" x14ac:dyDescent="0.3">
      <c r="A11" s="97">
        <f t="shared" si="0"/>
        <v>8</v>
      </c>
      <c r="B11" s="101" t="s">
        <v>268</v>
      </c>
      <c r="C11" s="13" t="s">
        <v>267</v>
      </c>
      <c r="D11" s="13" t="s">
        <v>265</v>
      </c>
      <c r="E11" s="22" t="s">
        <v>114</v>
      </c>
      <c r="F11" s="22" t="s">
        <v>105</v>
      </c>
      <c r="G11" s="5">
        <v>24</v>
      </c>
      <c r="H11" s="20"/>
    </row>
    <row r="12" spans="1:10" ht="31.2" x14ac:dyDescent="0.3">
      <c r="A12" s="97">
        <f t="shared" si="0"/>
        <v>9</v>
      </c>
      <c r="B12" s="101" t="s">
        <v>269</v>
      </c>
      <c r="C12" s="13" t="s">
        <v>267</v>
      </c>
      <c r="D12" s="13" t="s">
        <v>265</v>
      </c>
      <c r="E12" s="22" t="s">
        <v>114</v>
      </c>
      <c r="F12" s="22" t="s">
        <v>105</v>
      </c>
      <c r="G12" s="5">
        <v>24</v>
      </c>
      <c r="H12" s="20"/>
    </row>
    <row r="13" spans="1:10" ht="31.2" x14ac:dyDescent="0.3">
      <c r="A13" s="97">
        <f t="shared" si="0"/>
        <v>10</v>
      </c>
      <c r="B13" s="101" t="s">
        <v>270</v>
      </c>
      <c r="C13" s="13" t="s">
        <v>267</v>
      </c>
      <c r="D13" s="13" t="s">
        <v>265</v>
      </c>
      <c r="E13" s="22" t="s">
        <v>114</v>
      </c>
      <c r="F13" s="22" t="s">
        <v>105</v>
      </c>
      <c r="G13" s="5">
        <v>24</v>
      </c>
      <c r="H13" s="20"/>
    </row>
    <row r="14" spans="1:10" ht="31.2" x14ac:dyDescent="0.25">
      <c r="A14" s="97">
        <f t="shared" si="0"/>
        <v>11</v>
      </c>
      <c r="B14" s="30" t="s">
        <v>272</v>
      </c>
      <c r="C14" s="13" t="s">
        <v>267</v>
      </c>
      <c r="D14" s="13" t="s">
        <v>273</v>
      </c>
      <c r="E14" s="22" t="s">
        <v>114</v>
      </c>
      <c r="F14" s="22" t="s">
        <v>105</v>
      </c>
      <c r="G14" s="5">
        <v>24</v>
      </c>
      <c r="H14" s="20"/>
    </row>
    <row r="15" spans="1:10" ht="31.2" x14ac:dyDescent="0.25">
      <c r="A15" s="97">
        <f t="shared" si="0"/>
        <v>12</v>
      </c>
      <c r="B15" s="30" t="s">
        <v>271</v>
      </c>
      <c r="C15" s="13" t="s">
        <v>267</v>
      </c>
      <c r="D15" s="13" t="s">
        <v>273</v>
      </c>
      <c r="E15" s="22" t="s">
        <v>114</v>
      </c>
      <c r="F15" s="22" t="s">
        <v>105</v>
      </c>
      <c r="G15" s="5">
        <v>24</v>
      </c>
      <c r="H15" s="20"/>
    </row>
    <row r="16" spans="1:10" ht="21" x14ac:dyDescent="0.25">
      <c r="A16" s="129" t="s">
        <v>244</v>
      </c>
      <c r="B16" s="129"/>
      <c r="C16" s="129"/>
      <c r="D16" s="129"/>
      <c r="E16" s="129"/>
      <c r="F16" s="129"/>
      <c r="G16" s="129"/>
      <c r="H16" s="129"/>
    </row>
    <row r="17" spans="1:10" s="8" customFormat="1" ht="15.6" x14ac:dyDescent="0.25">
      <c r="A17" s="31">
        <f>1+A15</f>
        <v>13</v>
      </c>
      <c r="B17" s="102" t="s">
        <v>253</v>
      </c>
      <c r="C17" s="62" t="s">
        <v>196</v>
      </c>
      <c r="D17" s="5" t="s">
        <v>202</v>
      </c>
      <c r="E17" s="13" t="s">
        <v>83</v>
      </c>
      <c r="F17" s="5"/>
      <c r="G17" s="5"/>
      <c r="H17" s="5"/>
    </row>
    <row r="18" spans="1:10" s="8" customFormat="1" ht="15.6" x14ac:dyDescent="0.25">
      <c r="A18" s="31">
        <f>1+A17</f>
        <v>14</v>
      </c>
      <c r="B18" s="102" t="s">
        <v>280</v>
      </c>
      <c r="C18" s="5" t="s">
        <v>198</v>
      </c>
      <c r="D18" s="5" t="s">
        <v>242</v>
      </c>
      <c r="E18" s="13" t="s">
        <v>83</v>
      </c>
      <c r="F18" s="5"/>
      <c r="G18" s="5"/>
      <c r="H18" s="5"/>
    </row>
    <row r="19" spans="1:10" s="8" customFormat="1" ht="15.6" x14ac:dyDescent="0.25">
      <c r="A19" s="31">
        <f>1+A18</f>
        <v>15</v>
      </c>
      <c r="B19" s="102" t="s">
        <v>281</v>
      </c>
      <c r="C19" s="5" t="s">
        <v>196</v>
      </c>
      <c r="D19" s="103" t="s">
        <v>201</v>
      </c>
      <c r="E19" s="13" t="s">
        <v>83</v>
      </c>
      <c r="F19" s="5"/>
      <c r="G19" s="5"/>
      <c r="H19" s="5"/>
    </row>
    <row r="20" spans="1:10" s="8" customFormat="1" ht="15.6" x14ac:dyDescent="0.25">
      <c r="A20" s="31">
        <f t="shared" ref="A20:A25" si="1">1+A19</f>
        <v>16</v>
      </c>
      <c r="B20" s="104" t="s">
        <v>282</v>
      </c>
      <c r="C20" s="5" t="s">
        <v>196</v>
      </c>
      <c r="D20" s="5" t="s">
        <v>202</v>
      </c>
      <c r="E20" s="72" t="s">
        <v>83</v>
      </c>
      <c r="F20" s="5"/>
      <c r="G20" s="5"/>
      <c r="H20" s="5"/>
    </row>
    <row r="21" spans="1:10" s="21" customFormat="1" ht="15.6" x14ac:dyDescent="0.25">
      <c r="A21" s="31">
        <f t="shared" si="1"/>
        <v>17</v>
      </c>
      <c r="B21" s="105" t="s">
        <v>254</v>
      </c>
      <c r="C21" s="74" t="s">
        <v>196</v>
      </c>
      <c r="D21" s="5" t="s">
        <v>201</v>
      </c>
      <c r="E21" s="13" t="s">
        <v>83</v>
      </c>
      <c r="F21" s="58"/>
      <c r="G21" s="58"/>
      <c r="H21" s="58"/>
      <c r="I21" s="19"/>
      <c r="J21" s="19"/>
    </row>
    <row r="22" spans="1:10" s="21" customFormat="1" ht="15.6" x14ac:dyDescent="0.25">
      <c r="A22" s="31">
        <f t="shared" si="1"/>
        <v>18</v>
      </c>
      <c r="B22" s="105" t="s">
        <v>255</v>
      </c>
      <c r="C22" s="74" t="s">
        <v>196</v>
      </c>
      <c r="D22" s="13" t="s">
        <v>163</v>
      </c>
      <c r="E22" s="13" t="s">
        <v>83</v>
      </c>
      <c r="F22" s="58"/>
      <c r="G22" s="58"/>
      <c r="H22" s="99"/>
      <c r="I22" s="19"/>
      <c r="J22" s="19"/>
    </row>
    <row r="23" spans="1:10" s="21" customFormat="1" ht="15.6" x14ac:dyDescent="0.25">
      <c r="A23" s="31">
        <f t="shared" si="1"/>
        <v>19</v>
      </c>
      <c r="B23" s="105" t="s">
        <v>256</v>
      </c>
      <c r="C23" s="74" t="s">
        <v>196</v>
      </c>
      <c r="D23" s="5" t="s">
        <v>202</v>
      </c>
      <c r="E23" s="13" t="s">
        <v>83</v>
      </c>
      <c r="F23" s="58"/>
      <c r="G23" s="58"/>
      <c r="H23" s="58"/>
      <c r="I23" s="19"/>
      <c r="J23" s="19"/>
    </row>
    <row r="24" spans="1:10" ht="15.6" x14ac:dyDescent="0.25">
      <c r="A24" s="31">
        <f t="shared" si="1"/>
        <v>20</v>
      </c>
      <c r="B24" s="105" t="s">
        <v>257</v>
      </c>
      <c r="C24" s="74" t="s">
        <v>195</v>
      </c>
      <c r="D24" s="5" t="s">
        <v>242</v>
      </c>
      <c r="E24" s="13" t="s">
        <v>83</v>
      </c>
      <c r="F24" s="58"/>
      <c r="G24" s="58"/>
      <c r="H24" s="99"/>
    </row>
    <row r="25" spans="1:10" ht="15.6" x14ac:dyDescent="0.25">
      <c r="A25" s="31">
        <f t="shared" si="1"/>
        <v>21</v>
      </c>
      <c r="B25" s="105" t="s">
        <v>258</v>
      </c>
      <c r="C25" s="74" t="s">
        <v>196</v>
      </c>
      <c r="D25" s="5" t="s">
        <v>153</v>
      </c>
      <c r="E25" s="13" t="s">
        <v>83</v>
      </c>
      <c r="F25" s="58"/>
      <c r="G25" s="58"/>
      <c r="H25" s="99"/>
    </row>
  </sheetData>
  <mergeCells count="3">
    <mergeCell ref="A1:H1"/>
    <mergeCell ref="A3:H3"/>
    <mergeCell ref="A16:H16"/>
  </mergeCells>
  <phoneticPr fontId="2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7CB9B-E493-4CBE-8E64-B9358DE8E62E}">
  <sheetPr>
    <tabColor rgb="FFABFFFF"/>
  </sheetPr>
  <dimension ref="A1:G12"/>
  <sheetViews>
    <sheetView workbookViewId="0">
      <selection activeCell="B24" sqref="B24"/>
    </sheetView>
  </sheetViews>
  <sheetFormatPr defaultColWidth="8.77734375" defaultRowHeight="13.8" x14ac:dyDescent="0.25"/>
  <cols>
    <col min="1" max="1" width="7.44140625" style="14" customWidth="1"/>
    <col min="2" max="2" width="57.6640625" style="14" bestFit="1" customWidth="1"/>
    <col min="3" max="3" width="12.6640625" style="14" bestFit="1" customWidth="1"/>
    <col min="4" max="4" width="23" style="14" customWidth="1"/>
    <col min="5" max="5" width="20.5546875" style="54" bestFit="1" customWidth="1"/>
    <col min="6" max="16384" width="8.77734375" style="14"/>
  </cols>
  <sheetData>
    <row r="1" spans="1:7" ht="25.8" x14ac:dyDescent="0.25">
      <c r="A1" s="130" t="s">
        <v>230</v>
      </c>
      <c r="B1" s="131"/>
      <c r="C1" s="131"/>
      <c r="D1" s="131"/>
      <c r="E1" s="131"/>
    </row>
    <row r="2" spans="1:7" s="19" customFormat="1" ht="15.6" x14ac:dyDescent="0.25">
      <c r="A2" s="80" t="s">
        <v>2</v>
      </c>
      <c r="B2" s="80" t="s">
        <v>3</v>
      </c>
      <c r="C2" s="80" t="s">
        <v>68</v>
      </c>
      <c r="D2" s="78" t="s">
        <v>124</v>
      </c>
      <c r="E2" s="80" t="s">
        <v>5</v>
      </c>
    </row>
    <row r="3" spans="1:7" s="21" customFormat="1" ht="15.6" x14ac:dyDescent="0.25">
      <c r="A3" s="31">
        <v>1</v>
      </c>
      <c r="B3" s="84" t="s">
        <v>186</v>
      </c>
      <c r="C3" s="85" t="s">
        <v>7</v>
      </c>
      <c r="D3" s="85" t="s">
        <v>153</v>
      </c>
      <c r="E3" s="85" t="s">
        <v>231</v>
      </c>
      <c r="F3" s="19"/>
      <c r="G3" s="19"/>
    </row>
    <row r="4" spans="1:7" s="15" customFormat="1" ht="15.6" x14ac:dyDescent="0.25">
      <c r="A4" s="31">
        <f>1+A3</f>
        <v>2</v>
      </c>
      <c r="B4" s="86" t="s">
        <v>199</v>
      </c>
      <c r="C4" s="87" t="s">
        <v>196</v>
      </c>
      <c r="D4" s="63" t="s">
        <v>201</v>
      </c>
      <c r="E4" s="85" t="s">
        <v>231</v>
      </c>
      <c r="F4" s="19"/>
      <c r="G4" s="19"/>
    </row>
    <row r="5" spans="1:7" s="15" customFormat="1" ht="15.6" x14ac:dyDescent="0.25">
      <c r="A5" s="31">
        <f t="shared" ref="A5:A12" si="0">1+A4</f>
        <v>3</v>
      </c>
      <c r="B5" s="84" t="s">
        <v>70</v>
      </c>
      <c r="C5" s="85" t="s">
        <v>7</v>
      </c>
      <c r="D5" s="85" t="s">
        <v>135</v>
      </c>
      <c r="E5" s="85" t="s">
        <v>231</v>
      </c>
      <c r="F5" s="19"/>
      <c r="G5" s="19"/>
    </row>
    <row r="6" spans="1:7" s="21" customFormat="1" ht="15.6" x14ac:dyDescent="0.25">
      <c r="A6" s="31">
        <f t="shared" si="0"/>
        <v>4</v>
      </c>
      <c r="B6" s="86" t="s">
        <v>197</v>
      </c>
      <c r="C6" s="87" t="s">
        <v>198</v>
      </c>
      <c r="D6" s="63" t="s">
        <v>153</v>
      </c>
      <c r="E6" s="85" t="s">
        <v>231</v>
      </c>
      <c r="F6" s="19"/>
      <c r="G6" s="19"/>
    </row>
    <row r="7" spans="1:7" s="21" customFormat="1" ht="15.6" x14ac:dyDescent="0.25">
      <c r="A7" s="31">
        <f t="shared" si="0"/>
        <v>5</v>
      </c>
      <c r="B7" s="84" t="s">
        <v>75</v>
      </c>
      <c r="C7" s="85" t="s">
        <v>7</v>
      </c>
      <c r="D7" s="85" t="s">
        <v>156</v>
      </c>
      <c r="E7" s="85" t="s">
        <v>231</v>
      </c>
      <c r="F7" s="19"/>
      <c r="G7" s="19"/>
    </row>
    <row r="8" spans="1:7" s="21" customFormat="1" ht="15.6" x14ac:dyDescent="0.25">
      <c r="A8" s="31">
        <f t="shared" si="0"/>
        <v>6</v>
      </c>
      <c r="B8" s="84" t="s">
        <v>76</v>
      </c>
      <c r="C8" s="85" t="s">
        <v>7</v>
      </c>
      <c r="D8" s="85" t="s">
        <v>151</v>
      </c>
      <c r="E8" s="85" t="s">
        <v>231</v>
      </c>
      <c r="F8" s="19"/>
      <c r="G8" s="19"/>
    </row>
    <row r="9" spans="1:7" s="21" customFormat="1" ht="15.6" x14ac:dyDescent="0.25">
      <c r="A9" s="31">
        <f t="shared" si="0"/>
        <v>7</v>
      </c>
      <c r="B9" s="84" t="s">
        <v>77</v>
      </c>
      <c r="C9" s="85" t="s">
        <v>7</v>
      </c>
      <c r="D9" s="85" t="s">
        <v>155</v>
      </c>
      <c r="E9" s="85" t="s">
        <v>231</v>
      </c>
      <c r="F9" s="19"/>
      <c r="G9" s="19"/>
    </row>
    <row r="10" spans="1:7" s="21" customFormat="1" ht="15.6" x14ac:dyDescent="0.25">
      <c r="A10" s="31">
        <f t="shared" si="0"/>
        <v>8</v>
      </c>
      <c r="B10" s="88" t="s">
        <v>200</v>
      </c>
      <c r="C10" s="87" t="s">
        <v>196</v>
      </c>
      <c r="D10" s="63" t="s">
        <v>203</v>
      </c>
      <c r="E10" s="85" t="s">
        <v>231</v>
      </c>
      <c r="F10" s="19"/>
      <c r="G10" s="19"/>
    </row>
    <row r="11" spans="1:7" ht="15.6" x14ac:dyDescent="0.25">
      <c r="A11" s="31">
        <f t="shared" si="0"/>
        <v>9</v>
      </c>
      <c r="B11" s="89" t="s">
        <v>82</v>
      </c>
      <c r="C11" s="72" t="s">
        <v>28</v>
      </c>
      <c r="D11" s="72" t="s">
        <v>160</v>
      </c>
      <c r="E11" s="85" t="s">
        <v>231</v>
      </c>
    </row>
    <row r="12" spans="1:7" ht="15.6" x14ac:dyDescent="0.25">
      <c r="A12" s="31">
        <f t="shared" si="0"/>
        <v>10</v>
      </c>
      <c r="B12" s="89" t="s">
        <v>150</v>
      </c>
      <c r="C12" s="72" t="s">
        <v>7</v>
      </c>
      <c r="D12" s="72" t="s">
        <v>159</v>
      </c>
      <c r="E12" s="85" t="s">
        <v>231</v>
      </c>
    </row>
  </sheetData>
  <sortState xmlns:xlrd2="http://schemas.microsoft.com/office/spreadsheetml/2017/richdata2" ref="B3:E12">
    <sortCondition ref="B3:B12"/>
  </sortState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Available Dossier </vt:lpstr>
      <vt:lpstr>Dossier under preparation</vt:lpstr>
      <vt:lpstr>BE Study Status</vt:lpstr>
      <vt:lpstr>Products Under Development </vt:lpstr>
      <vt:lpstr>Products Under Pipeline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Sunglow List of products with regulatory  BE status - 2024</dc:title>
  <dc:creator>EA01</dc:creator>
  <cp:lastModifiedBy>ROY</cp:lastModifiedBy>
  <cp:lastPrinted>2025-03-20T04:22:38Z</cp:lastPrinted>
  <dcterms:created xsi:type="dcterms:W3CDTF">2024-03-07T18:57:35Z</dcterms:created>
  <dcterms:modified xsi:type="dcterms:W3CDTF">2025-06-18T05:06:23Z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2024-02-14T00:00:00Z</vt:filetime>
  </property>
  <property fmtid="{D5CDD505-2E9C-101B-9397-08002B2CF9AE}" pid="3" name="LastSaved">
    <vt:filetime>2024-03-07T00:00:00Z</vt:filetime>
  </property>
  <property fmtid="{D5CDD505-2E9C-101B-9397-08002B2CF9AE}" pid="4" name="Producer">
    <vt:lpwstr>3-Heights(TM) PDF Security Shell 4.8.25.2 (http://www.pdf-tools.com)</vt:lpwstr>
  </property>
</Properties>
</file>